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eur 1 et 10 RM" sheetId="1" r:id="rId4"/>
    <sheet state="visible" name="Bloc 1" sheetId="2" r:id="rId5"/>
    <sheet state="visible" name="Bloc 2" sheetId="3" r:id="rId6"/>
    <sheet state="visible" name="Bloc 3" sheetId="4" r:id="rId7"/>
  </sheets>
  <definedNames/>
  <calcPr/>
</workbook>
</file>

<file path=xl/sharedStrings.xml><?xml version="1.0" encoding="utf-8"?>
<sst xmlns="http://schemas.openxmlformats.org/spreadsheetml/2006/main" count="1752" uniqueCount="161">
  <si>
    <t>Calculateur de 1 et 10 RM</t>
  </si>
  <si>
    <t>Charge</t>
  </si>
  <si>
    <t>Répétitions</t>
  </si>
  <si>
    <t>PDC (pour le MU // Traction // Dips)</t>
  </si>
  <si>
    <t>1 RM Théorique</t>
  </si>
  <si>
    <t>10 RM Théorique</t>
  </si>
  <si>
    <t>Mouvement</t>
  </si>
  <si>
    <t>1RM</t>
  </si>
  <si>
    <t>Muscle Up</t>
  </si>
  <si>
    <t>Traction</t>
  </si>
  <si>
    <t>Dips</t>
  </si>
  <si>
    <t>Squat</t>
  </si>
  <si>
    <t>SEMAINE 1</t>
  </si>
  <si>
    <t>SEMAINE 2</t>
  </si>
  <si>
    <t>SEMAINE 3</t>
  </si>
  <si>
    <t>SEMAINE 4</t>
  </si>
  <si>
    <t>JOURS 1</t>
  </si>
  <si>
    <t>MOUVEMENT</t>
  </si>
  <si>
    <t>SERIE</t>
  </si>
  <si>
    <t>REPETITION</t>
  </si>
  <si>
    <t>RPE</t>
  </si>
  <si>
    <t>TEMPO</t>
  </si>
  <si>
    <t>REPOS</t>
  </si>
  <si>
    <t>INTENSITÉ</t>
  </si>
  <si>
    <t>REP / NO REP</t>
  </si>
  <si>
    <t>CHARGE</t>
  </si>
  <si>
    <t>COMMENTAIRE/CONSIGNE</t>
  </si>
  <si>
    <t xml:space="preserve"> 2 à 3' ou +</t>
  </si>
  <si>
    <t xml:space="preserve">charge + pdc	
	</t>
  </si>
  <si>
    <t xml:space="preserve">charge seule ou pdc        </t>
  </si>
  <si>
    <t>Pompe lestée ou aux anneaux</t>
  </si>
  <si>
    <t>1'30" ou +</t>
  </si>
  <si>
    <t>60%  du 10rm ou pdc</t>
  </si>
  <si>
    <t>bien gardé le bassin neutre</t>
  </si>
  <si>
    <t>62,5% du 10rm ou pdc</t>
  </si>
  <si>
    <t>65% du 10rm ou pdc</t>
  </si>
  <si>
    <t>55% du 10rm ou pdc</t>
  </si>
  <si>
    <t>Gainage frontal lesté</t>
  </si>
  <si>
    <t>30sec</t>
  </si>
  <si>
    <t>1' ou +</t>
  </si>
  <si>
    <t>10 à 20kg</t>
  </si>
  <si>
    <t xml:space="preserve">pousser fort sur vos coudes. bien engagé votre bassin et le garder neutre </t>
  </si>
  <si>
    <t>5 à 15kg</t>
  </si>
  <si>
    <t>JOURS 2</t>
  </si>
  <si>
    <t>2' ou +</t>
  </si>
  <si>
    <t xml:space="preserve">charge seule	
	        </t>
  </si>
  <si>
    <t>Split squat hatères</t>
  </si>
  <si>
    <t>10 par jambes</t>
  </si>
  <si>
    <t>60%  du 10rm</t>
  </si>
  <si>
    <t>essayer d'aligner genoux/chevilles jambe avant. Bien envoyer fesses en arrière</t>
  </si>
  <si>
    <t>62,5% du 10rm</t>
  </si>
  <si>
    <t>65% du 10rm</t>
  </si>
  <si>
    <t>8 par jambes</t>
  </si>
  <si>
    <t>50% du 10rm</t>
  </si>
  <si>
    <t>Good morning</t>
  </si>
  <si>
    <t>fléchir légèrement les genoux. Il y a que le buste qui bouge</t>
  </si>
  <si>
    <t>Gainage en suspension sur barre</t>
  </si>
  <si>
    <t>45sec</t>
  </si>
  <si>
    <t>pdc</t>
  </si>
  <si>
    <t>monté genoux ou jambes tendus à 90°</t>
  </si>
  <si>
    <t>Étirements et souplesse hanches et chevilles</t>
  </si>
  <si>
    <t>10min</t>
  </si>
  <si>
    <t>JOURS 3</t>
  </si>
  <si>
    <t xml:space="preserve">Chin Up (prise supination). charge + pdc        
        </t>
  </si>
  <si>
    <t>EXPLOSIVE</t>
  </si>
  <si>
    <t>Pompe explosive</t>
  </si>
  <si>
    <t>Farmer walk</t>
  </si>
  <si>
    <t>40 mètres</t>
  </si>
  <si>
    <t>lourd</t>
  </si>
  <si>
    <t>garder bien vos abdos engagés</t>
  </si>
  <si>
    <t>JOURS 4</t>
  </si>
  <si>
    <t>Front Squat</t>
  </si>
  <si>
    <t>70%  du 1rm</t>
  </si>
  <si>
    <t xml:space="preserve">charge seule        </t>
  </si>
  <si>
    <t>72,5%  du 1rm</t>
  </si>
  <si>
    <t>75%  du 1rm</t>
  </si>
  <si>
    <t>60%  du 1rm</t>
  </si>
  <si>
    <t>Fentes marchées haltères</t>
  </si>
  <si>
    <t>12 par jambes</t>
  </si>
  <si>
    <t>bien fléchir votre jambe arrière. Serrer bien vos abdos</t>
  </si>
  <si>
    <t>62,5%  du 10rm</t>
  </si>
  <si>
    <t>65%  du 10rm</t>
  </si>
  <si>
    <t>Box jump ou squat jump</t>
  </si>
  <si>
    <t>Soulever de terre roumain</t>
  </si>
  <si>
    <t>60% du 10rm</t>
  </si>
  <si>
    <t>fléchir légèrement vos genoux. Laisser la charge glisser sur vos cuisses et tibias</t>
  </si>
  <si>
    <t>Gainage dynamique tape épaule</t>
  </si>
  <si>
    <t>40sec</t>
  </si>
  <si>
    <t xml:space="preserve">bien engagé votre bassin le garder neutre. Pas de mouvement de bassin gauche droite. Mains qui touche épaule opposé </t>
  </si>
  <si>
    <t>JOURS 5</t>
  </si>
  <si>
    <t>Circuit: muscle up + pull up + dips + push up + air squat</t>
  </si>
  <si>
    <t>6 + 10 + 15 + 20+ 30</t>
  </si>
  <si>
    <t>4 + 8 + 12 + 16+ 24</t>
  </si>
  <si>
    <t>Rollout anneaux ou l-sit anneaux</t>
  </si>
  <si>
    <t>SEMAINE 5</t>
  </si>
  <si>
    <t>SEMAINE 6</t>
  </si>
  <si>
    <t>SEMAINE 7</t>
  </si>
  <si>
    <t>SEMAINE 8</t>
  </si>
  <si>
    <t>charge seule</t>
  </si>
  <si>
    <t>Pompe lestée</t>
  </si>
  <si>
    <t>Toes to bar</t>
  </si>
  <si>
    <t>3' ou +</t>
  </si>
  <si>
    <t>2sec en bas</t>
  </si>
  <si>
    <t>rester bien engagé sur vos muscles en bas de mouvement</t>
  </si>
  <si>
    <t>Leg curl machine</t>
  </si>
  <si>
    <t>peu importe allongé, debout ou assis</t>
  </si>
  <si>
    <t>65%  du 10rm ou pdc</t>
  </si>
  <si>
    <t>50%  du 10rm</t>
  </si>
  <si>
    <t>Gainage en suspension sur barre + rotation de hanche</t>
  </si>
  <si>
    <t>Pompe anneaux</t>
  </si>
  <si>
    <t>bien gardé le bassin neutre. Éviter de toucher les cordes avec vos bras</t>
  </si>
  <si>
    <t>SAUTÉ</t>
  </si>
  <si>
    <t>Bulgarian split squat</t>
  </si>
  <si>
    <t>6 par jambes</t>
  </si>
  <si>
    <t>Deadlift trap bar</t>
  </si>
  <si>
    <t>70% du 10rm</t>
  </si>
  <si>
    <t>fléchir légèrement vos genoux. Bien engagé vos abdos</t>
  </si>
  <si>
    <t>72,5% du 10rm</t>
  </si>
  <si>
    <t>75% du 10rm</t>
  </si>
  <si>
    <t>Gainage unilatéral 1bras, 1 jambe</t>
  </si>
  <si>
    <t>2x 20sec</t>
  </si>
  <si>
    <t>Circuit: muscle up + pull up lesté + dips lesté + squat</t>
  </si>
  <si>
    <t>emom 20min</t>
  </si>
  <si>
    <t>5 + 8 + 12 + 15</t>
  </si>
  <si>
    <t>5e; 10e; 15e min repos</t>
  </si>
  <si>
    <t>pdc et 20% à 30% du 1rm pour le lesté</t>
  </si>
  <si>
    <t>chaque minute 1 mouvement : 1' Muscle Up, 2' Pull up lesté, 3' dips lesté, 4' squat, 5' repos. Aller jsuqu'à 20 donc 4 tours</t>
  </si>
  <si>
    <t>pdc et 22,5% à 32,5% du 1rm pour le lesté</t>
  </si>
  <si>
    <t>pdc et 25% à 35% du 1rm pour le lesté</t>
  </si>
  <si>
    <t>3 + 6 + 10 + 12</t>
  </si>
  <si>
    <t>pdc et 10% à 20% du 1rm pour le lesté</t>
  </si>
  <si>
    <t>SEMAINE 9</t>
  </si>
  <si>
    <t>SEMAINE 10</t>
  </si>
  <si>
    <t>SEMAINE 11</t>
  </si>
  <si>
    <t>SEMAINE 12</t>
  </si>
  <si>
    <t xml:space="preserve"> 3 à 4' ou +</t>
  </si>
  <si>
    <t>67,5% du 10rm</t>
  </si>
  <si>
    <t>Iso, pause, 2sec en bas</t>
  </si>
  <si>
    <t xml:space="preserve">Step up </t>
  </si>
  <si>
    <t>jambe sur la box qui pousse. Serrer bien vos abdos</t>
  </si>
  <si>
    <t>52,5% du 10rm</t>
  </si>
  <si>
    <t>55% du 10rm</t>
  </si>
  <si>
    <t>57,5% du 10rm</t>
  </si>
  <si>
    <t>Hollow + respiration diaphragmatique</t>
  </si>
  <si>
    <t>20sec + 30sec</t>
  </si>
  <si>
    <t>zone lombaire bien engagé au sol</t>
  </si>
  <si>
    <t>30 mètres</t>
  </si>
  <si>
    <t>VITESSE MAX</t>
  </si>
  <si>
    <t>charge seule. Vitesse max</t>
  </si>
  <si>
    <t>Fente sautée</t>
  </si>
  <si>
    <t>20%  du 10rm</t>
  </si>
  <si>
    <t>22,5%  du 10rm</t>
  </si>
  <si>
    <t>25%  du 10rm</t>
  </si>
  <si>
    <t>27,5%  du 10rm</t>
  </si>
  <si>
    <t>Circuit: muscle up + pull up lesté + dips lesté + back squat</t>
  </si>
  <si>
    <t>6 + 8 + 10 + 12</t>
  </si>
  <si>
    <t>pdc et 40% à 50%du 1rm pour le lesté et 60% du 1rm squat</t>
  </si>
  <si>
    <t>pas de perte technque chaque exercice</t>
  </si>
  <si>
    <t>pdc et 42,5% à 52,5%du 1rm pour le lesté et 60% du 1rm squat</t>
  </si>
  <si>
    <t>pdc et 45% à 55%du 1rm pour le lesté et 60% du 1rm squat</t>
  </si>
  <si>
    <t>pdc et 47,5% à 57,5%du 1rm pour le lesté et 60% du 1rm squat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</si>
</sst>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Aptos Narrow"/>
      <scheme val="minor"/>
    </font>
    <font>
      <b/>
      <sz val="20.0"/>
      <color rgb="FFFFFFFF"/>
      <name val="Arial"/>
    </font>
    <font/>
    <font>
      <color theme="1"/>
      <name val="Arial"/>
    </font>
    <font>
      <b/>
      <sz val="14.0"/>
      <color rgb="FFFFFFFF"/>
      <name val="Aptos Narrow"/>
    </font>
    <font>
      <b/>
      <sz val="20.0"/>
      <color theme="1"/>
      <name val="Arial"/>
    </font>
    <font>
      <b/>
      <sz val="14.0"/>
      <color rgb="FFFFFFFF"/>
      <name val="Arial"/>
    </font>
    <font>
      <b/>
      <sz val="24.0"/>
      <color rgb="FFFFFFFF"/>
      <name val="Aptos Narrow"/>
    </font>
    <font>
      <color rgb="FFFFFFFF"/>
      <name val="Arial"/>
    </font>
    <font>
      <color theme="1"/>
      <name val="Aptos Narrow"/>
      <scheme val="minor"/>
    </font>
    <font>
      <sz val="21.0"/>
      <color rgb="FFFFFFFF"/>
      <name val="Arial"/>
    </font>
    <font>
      <sz val="17.0"/>
      <color rgb="FFFFFFFF"/>
      <name val="Arial"/>
    </font>
    <font>
      <color rgb="FFFFFFFF"/>
      <name val="Aptos Narrow"/>
      <scheme val="minor"/>
    </font>
  </fonts>
  <fills count="12">
    <fill>
      <patternFill patternType="none"/>
    </fill>
    <fill>
      <patternFill patternType="lightGray"/>
    </fill>
    <fill>
      <patternFill patternType="solid">
        <fgColor rgb="FF0173BC"/>
        <bgColor rgb="FF0173BC"/>
      </patternFill>
    </fill>
    <fill>
      <patternFill patternType="solid">
        <fgColor rgb="FF000000"/>
        <bgColor rgb="FF000000"/>
      </patternFill>
    </fill>
    <fill>
      <patternFill patternType="solid">
        <fgColor rgb="FFF12695"/>
        <bgColor rgb="FFF12695"/>
      </patternFill>
    </fill>
    <fill>
      <patternFill patternType="solid">
        <fgColor rgb="FFF3F3F3"/>
        <bgColor rgb="FFF3F3F3"/>
      </patternFill>
    </fill>
    <fill>
      <patternFill patternType="solid">
        <fgColor rgb="FF1D1D1D"/>
        <bgColor rgb="FF1D1D1D"/>
      </patternFill>
    </fill>
    <fill>
      <patternFill patternType="solid">
        <fgColor rgb="FFBF9000"/>
        <bgColor rgb="FFBF9000"/>
      </patternFill>
    </fill>
    <fill>
      <patternFill patternType="solid">
        <fgColor rgb="FF0B5394"/>
        <bgColor rgb="FF0B5394"/>
      </patternFill>
    </fill>
    <fill>
      <patternFill patternType="solid">
        <fgColor rgb="FF85200C"/>
        <bgColor rgb="FF85200C"/>
      </patternFill>
    </fill>
    <fill>
      <patternFill patternType="solid">
        <fgColor rgb="FF38761D"/>
        <bgColor rgb="FF38761D"/>
      </patternFill>
    </fill>
    <fill>
      <patternFill patternType="solid">
        <fgColor rgb="FF434343"/>
        <bgColor rgb="FF434343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dotted">
        <color rgb="FFFFFFFF"/>
      </left>
      <right style="dotted">
        <color rgb="FFFFFFFF"/>
      </right>
      <top style="dotted">
        <color rgb="FFFFFFFF"/>
      </top>
    </border>
    <border>
      <right style="dotted">
        <color rgb="FFFFFFFF"/>
      </right>
      <top style="dotted">
        <color rgb="FFFFFFFF"/>
      </top>
      <bottom style="dotted">
        <color rgb="FFFFFFFF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3" fontId="3" numFmtId="0" xfId="0" applyAlignment="1" applyFill="1" applyFont="1">
      <alignment vertical="bottom"/>
    </xf>
    <xf borderId="4" fillId="4" fontId="4" numFmtId="0" xfId="0" applyAlignment="1" applyBorder="1" applyFill="1" applyFont="1">
      <alignment horizontal="center" vertical="center"/>
    </xf>
    <xf borderId="1" fillId="5" fontId="5" numFmtId="0" xfId="0" applyAlignment="1" applyBorder="1" applyFill="1" applyFont="1">
      <alignment horizontal="center" readingOrder="0" vertical="center"/>
    </xf>
    <xf borderId="4" fillId="4" fontId="6" numFmtId="0" xfId="0" applyAlignment="1" applyBorder="1" applyFont="1">
      <alignment horizontal="center" readingOrder="0" vertical="center"/>
    </xf>
    <xf borderId="1" fillId="2" fontId="7" numFmtId="0" xfId="0" applyAlignment="1" applyBorder="1" applyFont="1">
      <alignment horizontal="center" vertical="center"/>
    </xf>
    <xf borderId="0" fillId="4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vertical="center"/>
    </xf>
    <xf borderId="5" fillId="6" fontId="8" numFmtId="0" xfId="0" applyAlignment="1" applyBorder="1" applyFill="1" applyFont="1">
      <alignment horizontal="center" vertical="center"/>
    </xf>
    <xf borderId="0" fillId="3" fontId="3" numFmtId="0" xfId="0" applyAlignment="1" applyFont="1">
      <alignment vertical="center"/>
    </xf>
    <xf borderId="5" fillId="7" fontId="8" numFmtId="0" xfId="0" applyAlignment="1" applyBorder="1" applyFill="1" applyFont="1">
      <alignment horizontal="center" readingOrder="0" vertical="center"/>
    </xf>
    <xf borderId="5" fillId="3" fontId="8" numFmtId="0" xfId="0" applyAlignment="1" applyBorder="1" applyFont="1">
      <alignment horizontal="center" readingOrder="0" vertical="center"/>
    </xf>
    <xf borderId="5" fillId="8" fontId="8" numFmtId="0" xfId="0" applyAlignment="1" applyBorder="1" applyFill="1" applyFont="1">
      <alignment horizontal="center" vertical="center"/>
    </xf>
    <xf borderId="5" fillId="9" fontId="8" numFmtId="0" xfId="0" applyAlignment="1" applyBorder="1" applyFill="1" applyFont="1">
      <alignment horizontal="center" vertical="center"/>
    </xf>
    <xf borderId="5" fillId="10" fontId="8" numFmtId="0" xfId="0" applyAlignment="1" applyBorder="1" applyFill="1" applyFont="1">
      <alignment horizontal="center" vertical="center"/>
    </xf>
    <xf borderId="0" fillId="3" fontId="9" numFmtId="0" xfId="0" applyFont="1"/>
    <xf borderId="6" fillId="4" fontId="10" numFmtId="0" xfId="0" applyAlignment="1" applyBorder="1" applyFon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6" fillId="2" fontId="10" numFmtId="0" xfId="0" applyAlignment="1" applyBorder="1" applyFont="1">
      <alignment horizontal="center" readingOrder="0" vertical="center"/>
    </xf>
    <xf borderId="6" fillId="4" fontId="10" numFmtId="0" xfId="0" applyAlignment="1" applyBorder="1" applyFont="1">
      <alignment horizontal="center" readingOrder="0" vertical="center"/>
    </xf>
    <xf borderId="0" fillId="3" fontId="10" numFmtId="0" xfId="0" applyAlignment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4" fontId="11" numFmtId="0" xfId="0" applyAlignment="1" applyBorder="1" applyFont="1">
      <alignment horizontal="center" vertical="center"/>
    </xf>
    <xf borderId="6" fillId="6" fontId="8" numFmtId="0" xfId="0" applyAlignment="1" applyBorder="1" applyFont="1">
      <alignment horizontal="center" vertical="center"/>
    </xf>
    <xf borderId="7" fillId="6" fontId="8" numFmtId="0" xfId="0" applyAlignment="1" applyBorder="1" applyFont="1">
      <alignment horizontal="center" vertical="center"/>
    </xf>
    <xf borderId="7" fillId="11" fontId="8" numFmtId="0" xfId="0" applyAlignment="1" applyBorder="1" applyFill="1" applyFont="1">
      <alignment horizontal="center" vertical="center"/>
    </xf>
    <xf borderId="8" fillId="6" fontId="8" numFmtId="0" xfId="0" applyAlignment="1" applyBorder="1" applyFont="1">
      <alignment horizontal="center" vertical="center"/>
    </xf>
    <xf borderId="0" fillId="3" fontId="11" numFmtId="0" xfId="0" applyAlignment="1" applyFont="1">
      <alignment horizontal="center" vertical="center"/>
    </xf>
    <xf borderId="12" fillId="2" fontId="11" numFmtId="0" xfId="0" applyAlignment="1" applyBorder="1" applyFont="1">
      <alignment horizontal="center" vertical="center"/>
    </xf>
    <xf borderId="0" fillId="3" fontId="8" numFmtId="0" xfId="0" applyAlignment="1" applyFont="1">
      <alignment horizontal="center" vertical="center"/>
    </xf>
    <xf borderId="13" fillId="0" fontId="2" numFmtId="0" xfId="0" applyBorder="1" applyFont="1"/>
    <xf borderId="14" fillId="3" fontId="8" numFmtId="0" xfId="0" applyAlignment="1" applyBorder="1" applyFont="1">
      <alignment horizontal="center" readingOrder="0" vertical="center"/>
    </xf>
    <xf borderId="14" fillId="3" fontId="3" numFmtId="0" xfId="0" applyAlignment="1" applyBorder="1" applyFont="1">
      <alignment vertical="center"/>
    </xf>
    <xf borderId="14" fillId="3" fontId="8" numFmtId="0" xfId="0" applyAlignment="1" applyBorder="1" applyFont="1">
      <alignment horizontal="center" vertical="center"/>
    </xf>
    <xf borderId="14" fillId="11" fontId="8" numFmtId="0" xfId="0" applyAlignment="1" applyBorder="1" applyFont="1">
      <alignment horizontal="center" vertical="center"/>
    </xf>
    <xf borderId="14" fillId="9" fontId="8" numFmtId="0" xfId="0" applyAlignment="1" applyBorder="1" applyFont="1">
      <alignment horizontal="center" vertical="center"/>
    </xf>
    <xf borderId="14" fillId="6" fontId="8" numFmtId="0" xfId="0" applyAlignment="1" applyBorder="1" applyFont="1">
      <alignment horizontal="center" readingOrder="0" shrinkToFit="0" vertical="center" wrapText="1"/>
    </xf>
    <xf borderId="14" fillId="3" fontId="8" numFmtId="0" xfId="0" applyAlignment="1" applyBorder="1" applyFont="1">
      <alignment horizontal="center" readingOrder="0" shrinkToFit="0" vertical="center" wrapText="1"/>
    </xf>
    <xf borderId="14" fillId="11" fontId="8" numFmtId="0" xfId="0" applyAlignment="1" applyBorder="1" applyFont="1">
      <alignment horizontal="center" readingOrder="0" shrinkToFit="0" vertical="center" wrapText="1"/>
    </xf>
    <xf borderId="15" fillId="0" fontId="2" numFmtId="0" xfId="0" applyBorder="1" applyFont="1"/>
    <xf borderId="14" fillId="6" fontId="8" numFmtId="0" xfId="0" applyAlignment="1" applyBorder="1" applyFont="1">
      <alignment horizontal="center" readingOrder="0" vertical="center"/>
    </xf>
    <xf borderId="14" fillId="10" fontId="8" numFmtId="0" xfId="0" applyAlignment="1" applyBorder="1" applyFont="1">
      <alignment horizontal="center" vertical="center"/>
    </xf>
    <xf borderId="14" fillId="3" fontId="8" numFmtId="0" xfId="0" applyAlignment="1" applyBorder="1" applyFont="1">
      <alignment horizontal="center" shrinkToFit="0" vertical="center" wrapText="1"/>
    </xf>
    <xf borderId="14" fillId="11" fontId="8" numFmtId="0" xfId="0" applyAlignment="1" applyBorder="1" applyFont="1">
      <alignment horizontal="center" readingOrder="0" vertical="center"/>
    </xf>
    <xf borderId="16" fillId="6" fontId="8" numFmtId="0" xfId="0" applyAlignment="1" applyBorder="1" applyFont="1">
      <alignment horizontal="center" readingOrder="0" vertical="center"/>
    </xf>
    <xf borderId="16" fillId="3" fontId="8" numFmtId="0" xfId="0" applyAlignment="1" applyBorder="1" applyFont="1">
      <alignment horizontal="center" readingOrder="0" vertical="center"/>
    </xf>
    <xf borderId="16" fillId="3" fontId="3" numFmtId="0" xfId="0" applyAlignment="1" applyBorder="1" applyFont="1">
      <alignment vertical="center"/>
    </xf>
    <xf borderId="14" fillId="8" fontId="8" numFmtId="0" xfId="0" applyAlignment="1" applyBorder="1" applyFont="1">
      <alignment horizontal="center" vertical="center"/>
    </xf>
    <xf borderId="14" fillId="10" fontId="8" numFmtId="0" xfId="0" applyAlignment="1" applyBorder="1" applyFont="1">
      <alignment horizontal="center" readingOrder="0" vertical="center"/>
    </xf>
    <xf borderId="0" fillId="3" fontId="12" numFmtId="0" xfId="0" applyAlignment="1" applyFont="1">
      <alignment horizontal="center" readingOrder="0" vertical="center"/>
    </xf>
    <xf borderId="12" fillId="4" fontId="11" numFmtId="0" xfId="0" applyAlignment="1" applyBorder="1" applyFont="1">
      <alignment horizontal="center" readingOrder="0" vertical="center"/>
    </xf>
    <xf borderId="12" fillId="2" fontId="11" numFmtId="0" xfId="0" applyAlignment="1" applyBorder="1" applyFont="1">
      <alignment horizontal="center" readingOrder="0" vertical="center"/>
    </xf>
    <xf borderId="17" fillId="6" fontId="8" numFmtId="0" xfId="0" applyAlignment="1" applyBorder="1" applyFont="1">
      <alignment horizontal="center" readingOrder="0" shrinkToFit="0" vertical="center" wrapText="1"/>
    </xf>
    <xf borderId="0" fillId="3" fontId="11" numFmtId="0" xfId="0" applyAlignment="1" applyFont="1">
      <alignment horizontal="center" readingOrder="0" vertical="center"/>
    </xf>
    <xf borderId="0" fillId="3" fontId="8" numFmtId="0" xfId="0" applyAlignment="1" applyFont="1">
      <alignment horizontal="center" readingOrder="0" shrinkToFit="0" vertical="center" wrapText="1"/>
    </xf>
    <xf borderId="0" fillId="3" fontId="8" numFmtId="0" xfId="0" applyAlignment="1" applyFont="1">
      <alignment horizontal="center" readingOrder="0" vertical="center"/>
    </xf>
    <xf borderId="0" fillId="3" fontId="8" numFmtId="0" xfId="0" applyAlignment="1" applyFont="1">
      <alignment horizontal="center" shrinkToFit="0" vertical="center" wrapText="1"/>
    </xf>
    <xf borderId="5" fillId="3" fontId="8" numFmtId="0" xfId="0" applyAlignment="1" applyBorder="1" applyFont="1">
      <alignment horizontal="center" vertical="center"/>
    </xf>
    <xf borderId="14" fillId="3" fontId="9" numFmtId="0" xfId="0" applyBorder="1" applyFont="1"/>
    <xf borderId="17" fillId="10" fontId="8" numFmtId="0" xfId="0" applyAlignment="1" applyBorder="1" applyFont="1">
      <alignment horizontal="center" readingOrder="0" vertical="center"/>
    </xf>
    <xf borderId="14" fillId="3" fontId="12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5.75"/>
  </cols>
  <sheetData>
    <row r="1" ht="70.5" customHeight="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70.5" customHeight="1">
      <c r="A2" s="5" t="s">
        <v>1</v>
      </c>
      <c r="B2" s="6"/>
      <c r="C2" s="2"/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70.5" customHeight="1">
      <c r="A3" s="5" t="s">
        <v>2</v>
      </c>
      <c r="B3" s="6"/>
      <c r="C3" s="2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70.5" customHeight="1">
      <c r="A4" s="5" t="s">
        <v>3</v>
      </c>
      <c r="B4" s="6"/>
      <c r="C4" s="2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70.5" customHeight="1">
      <c r="A5" s="7" t="s">
        <v>4</v>
      </c>
      <c r="B5" s="8">
        <f>(B2+B4)/(1.0278-0.0278*B3)-B4</f>
        <v>0</v>
      </c>
      <c r="C5" s="2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ht="70.5" customHeight="1">
      <c r="A6" s="9" t="s">
        <v>5</v>
      </c>
      <c r="B6" s="10">
        <f>B5*0.75</f>
        <v>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</sheetData>
  <mergeCells count="6">
    <mergeCell ref="A1:D1"/>
    <mergeCell ref="B2:D2"/>
    <mergeCell ref="B3:D3"/>
    <mergeCell ref="B4:D4"/>
    <mergeCell ref="B5:D5"/>
    <mergeCell ref="B6:D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9.88"/>
    <col customWidth="1" min="2" max="2" width="21.25"/>
    <col customWidth="1" min="3" max="3" width="20.63"/>
    <col customWidth="1" min="4" max="11" width="14.38"/>
    <col customWidth="1" min="12" max="12" width="27.63"/>
    <col customWidth="1" min="14" max="14" width="20.88"/>
    <col customWidth="1" min="15" max="15" width="20.63"/>
    <col customWidth="1" min="16" max="16" width="23.13"/>
    <col customWidth="1" min="17" max="23" width="14.38"/>
    <col customWidth="1" min="24" max="24" width="27.63"/>
    <col customWidth="1" min="25" max="25" width="38.88"/>
    <col customWidth="1" min="26" max="26" width="20.88"/>
    <col customWidth="1" min="27" max="27" width="20.63"/>
    <col customWidth="1" min="28" max="28" width="14.38"/>
    <col customWidth="1" min="29" max="29" width="17.5"/>
    <col customWidth="1" min="30" max="35" width="14.38"/>
    <col customWidth="1" min="36" max="36" width="27.63"/>
    <col customWidth="1" min="38" max="38" width="26.0"/>
    <col customWidth="1" min="39" max="39" width="20.63"/>
    <col customWidth="1" min="40" max="41" width="14.38"/>
    <col customWidth="1" min="42" max="42" width="19.63"/>
    <col customWidth="1" min="43" max="47" width="14.38"/>
    <col customWidth="1" min="48" max="51" width="27.63"/>
  </cols>
  <sheetData>
    <row r="1" ht="30.0" customHeight="1">
      <c r="A1" s="11" t="s">
        <v>6</v>
      </c>
      <c r="B1" s="11" t="s">
        <v>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ht="30.0" customHeight="1">
      <c r="A2" s="13" t="s">
        <v>8</v>
      </c>
      <c r="B2" s="14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ht="30.0" customHeight="1">
      <c r="A3" s="15" t="s">
        <v>9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</row>
    <row r="4" ht="30.0" customHeight="1">
      <c r="A4" s="16" t="s">
        <v>10</v>
      </c>
      <c r="B4" s="1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ht="30.0" customHeight="1">
      <c r="A5" s="17" t="s">
        <v>11</v>
      </c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ht="30.0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8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ht="30.0" customHeight="1">
      <c r="A7" s="12"/>
      <c r="B7" s="12"/>
      <c r="C7" s="19" t="s">
        <v>12</v>
      </c>
      <c r="D7" s="20"/>
      <c r="E7" s="20"/>
      <c r="F7" s="20"/>
      <c r="G7" s="20"/>
      <c r="H7" s="20"/>
      <c r="I7" s="20"/>
      <c r="J7" s="20"/>
      <c r="K7" s="20"/>
      <c r="L7" s="21"/>
      <c r="M7" s="12"/>
      <c r="N7" s="12"/>
      <c r="O7" s="12"/>
      <c r="P7" s="22" t="s">
        <v>13</v>
      </c>
      <c r="Q7" s="20"/>
      <c r="R7" s="20"/>
      <c r="S7" s="20"/>
      <c r="T7" s="20"/>
      <c r="U7" s="20"/>
      <c r="V7" s="20"/>
      <c r="W7" s="20"/>
      <c r="X7" s="20"/>
      <c r="Y7" s="21"/>
      <c r="Z7" s="12"/>
      <c r="AA7" s="18"/>
      <c r="AB7" s="12"/>
      <c r="AC7" s="23" t="s">
        <v>14</v>
      </c>
      <c r="AD7" s="20"/>
      <c r="AE7" s="20"/>
      <c r="AF7" s="20"/>
      <c r="AG7" s="20"/>
      <c r="AH7" s="20"/>
      <c r="AI7" s="20"/>
      <c r="AJ7" s="20"/>
      <c r="AK7" s="20"/>
      <c r="AL7" s="21"/>
      <c r="AM7" s="12"/>
      <c r="AN7" s="24"/>
      <c r="AO7" s="12"/>
      <c r="AP7" s="22" t="s">
        <v>15</v>
      </c>
      <c r="AQ7" s="20"/>
      <c r="AR7" s="20"/>
      <c r="AS7" s="20"/>
      <c r="AT7" s="20"/>
      <c r="AU7" s="20"/>
      <c r="AV7" s="20"/>
      <c r="AW7" s="20"/>
      <c r="AX7" s="20"/>
      <c r="AY7" s="21"/>
    </row>
    <row r="8" ht="30.0" customHeight="1">
      <c r="A8" s="12"/>
      <c r="B8" s="12"/>
      <c r="C8" s="25"/>
      <c r="D8" s="26"/>
      <c r="E8" s="26"/>
      <c r="F8" s="26"/>
      <c r="G8" s="26"/>
      <c r="H8" s="26"/>
      <c r="I8" s="26"/>
      <c r="J8" s="26"/>
      <c r="K8" s="26"/>
      <c r="L8" s="27"/>
      <c r="M8" s="12"/>
      <c r="N8" s="12"/>
      <c r="O8" s="12"/>
      <c r="P8" s="25"/>
      <c r="Q8" s="26"/>
      <c r="R8" s="26"/>
      <c r="S8" s="26"/>
      <c r="T8" s="26"/>
      <c r="U8" s="26"/>
      <c r="V8" s="26"/>
      <c r="W8" s="26"/>
      <c r="X8" s="26"/>
      <c r="Y8" s="27"/>
      <c r="Z8" s="12"/>
      <c r="AA8" s="18"/>
      <c r="AB8" s="12"/>
      <c r="AC8" s="25"/>
      <c r="AD8" s="26"/>
      <c r="AE8" s="26"/>
      <c r="AF8" s="26"/>
      <c r="AG8" s="26"/>
      <c r="AH8" s="26"/>
      <c r="AI8" s="26"/>
      <c r="AJ8" s="26"/>
      <c r="AK8" s="26"/>
      <c r="AL8" s="27"/>
      <c r="AM8" s="12"/>
      <c r="AN8" s="24"/>
      <c r="AO8" s="12"/>
      <c r="AP8" s="25"/>
      <c r="AQ8" s="26"/>
      <c r="AR8" s="26"/>
      <c r="AS8" s="26"/>
      <c r="AT8" s="26"/>
      <c r="AU8" s="26"/>
      <c r="AV8" s="26"/>
      <c r="AW8" s="26"/>
      <c r="AX8" s="26"/>
      <c r="AY8" s="27"/>
    </row>
    <row r="9" ht="30.0" customHeight="1">
      <c r="A9" s="12"/>
      <c r="B9" s="28" t="s">
        <v>16</v>
      </c>
      <c r="C9" s="29" t="s">
        <v>17</v>
      </c>
      <c r="D9" s="30" t="s">
        <v>18</v>
      </c>
      <c r="E9" s="30" t="s">
        <v>19</v>
      </c>
      <c r="F9" s="30" t="s">
        <v>20</v>
      </c>
      <c r="G9" s="30" t="s">
        <v>21</v>
      </c>
      <c r="H9" s="30" t="s">
        <v>22</v>
      </c>
      <c r="I9" s="30" t="s">
        <v>23</v>
      </c>
      <c r="J9" s="30" t="s">
        <v>24</v>
      </c>
      <c r="K9" s="31" t="s">
        <v>25</v>
      </c>
      <c r="L9" s="32" t="s">
        <v>26</v>
      </c>
      <c r="M9" s="12"/>
      <c r="N9" s="33"/>
      <c r="O9" s="34" t="s">
        <v>16</v>
      </c>
      <c r="P9" s="29" t="s">
        <v>17</v>
      </c>
      <c r="Q9" s="30" t="s">
        <v>18</v>
      </c>
      <c r="R9" s="30" t="s">
        <v>19</v>
      </c>
      <c r="S9" s="30" t="s">
        <v>20</v>
      </c>
      <c r="T9" s="30" t="s">
        <v>21</v>
      </c>
      <c r="U9" s="30" t="s">
        <v>22</v>
      </c>
      <c r="V9" s="30" t="s">
        <v>23</v>
      </c>
      <c r="W9" s="30" t="s">
        <v>24</v>
      </c>
      <c r="X9" s="31" t="s">
        <v>25</v>
      </c>
      <c r="Y9" s="32" t="s">
        <v>26</v>
      </c>
      <c r="Z9" s="33"/>
      <c r="AA9" s="18"/>
      <c r="AB9" s="28" t="s">
        <v>16</v>
      </c>
      <c r="AC9" s="29" t="s">
        <v>17</v>
      </c>
      <c r="AD9" s="30" t="s">
        <v>18</v>
      </c>
      <c r="AE9" s="30" t="s">
        <v>19</v>
      </c>
      <c r="AF9" s="30" t="s">
        <v>20</v>
      </c>
      <c r="AG9" s="30" t="s">
        <v>21</v>
      </c>
      <c r="AH9" s="30" t="s">
        <v>22</v>
      </c>
      <c r="AI9" s="30" t="s">
        <v>23</v>
      </c>
      <c r="AJ9" s="30" t="s">
        <v>24</v>
      </c>
      <c r="AK9" s="31" t="s">
        <v>25</v>
      </c>
      <c r="AL9" s="32" t="s">
        <v>26</v>
      </c>
      <c r="AM9" s="33"/>
      <c r="AN9" s="35"/>
      <c r="AO9" s="34" t="s">
        <v>16</v>
      </c>
      <c r="AP9" s="29" t="s">
        <v>17</v>
      </c>
      <c r="AQ9" s="30" t="s">
        <v>18</v>
      </c>
      <c r="AR9" s="30" t="s">
        <v>19</v>
      </c>
      <c r="AS9" s="30" t="s">
        <v>20</v>
      </c>
      <c r="AT9" s="30" t="s">
        <v>21</v>
      </c>
      <c r="AU9" s="30" t="s">
        <v>22</v>
      </c>
      <c r="AV9" s="30" t="s">
        <v>23</v>
      </c>
      <c r="AW9" s="30" t="s">
        <v>24</v>
      </c>
      <c r="AX9" s="31" t="s">
        <v>25</v>
      </c>
      <c r="AY9" s="32" t="s">
        <v>26</v>
      </c>
    </row>
    <row r="10" ht="30.0" customHeight="1">
      <c r="A10" s="12"/>
      <c r="B10" s="36"/>
      <c r="C10" s="15" t="s">
        <v>9</v>
      </c>
      <c r="D10" s="37">
        <v>6.0</v>
      </c>
      <c r="E10" s="37">
        <v>6.0</v>
      </c>
      <c r="F10" s="38"/>
      <c r="G10" s="38"/>
      <c r="H10" s="37" t="s">
        <v>27</v>
      </c>
      <c r="I10" s="39">
        <v>65.0</v>
      </c>
      <c r="J10" s="38"/>
      <c r="K10" s="40">
        <f t="shared" ref="K10:K12" si="1">IF(C10="Squat",
     IF(I10&lt;&gt;"", MROUND( (IF(I10&gt;1, I10/100, I10)) * $B$5 , 2.5 ), ""),
  IF(C10="Dips",
     IF(I10&lt;&gt;"", MROUND( (IF(I10&gt;1, I10/100, I10)) * $B$4 , 1.25 ), ""),
  IF(C10="Muscle up",
     IF(I10&lt;&gt;"", MROUND( (IF(I10&gt;1, I10/100, I10)) * $B$2 , 1.25 ), ""),
  IF(C10="Traction",
     IF(I10&lt;&gt;"", MROUND( (IF(I10&gt;1, I10/100, I10)) * $B$3 , 1.25 ), ""),
  ""))))</f>
        <v>0</v>
      </c>
      <c r="L10" s="39" t="s">
        <v>28</v>
      </c>
      <c r="M10" s="12"/>
      <c r="O10" s="36"/>
      <c r="P10" s="15" t="s">
        <v>9</v>
      </c>
      <c r="Q10" s="37">
        <v>6.0</v>
      </c>
      <c r="R10" s="37">
        <v>6.0</v>
      </c>
      <c r="S10" s="38"/>
      <c r="T10" s="38"/>
      <c r="U10" s="37" t="s">
        <v>27</v>
      </c>
      <c r="V10" s="37">
        <v>67.5</v>
      </c>
      <c r="W10" s="38"/>
      <c r="X10" s="40">
        <f t="shared" ref="X10:X12" si="2">IF(P10="Squat",
     IF(V10&lt;&gt;"", MROUND( (IF(V10&gt;1, V10/100, V10)) * $B$5 , 2.5 ), ""),
  IF(P10="Dips",
     IF(V10&lt;&gt;"", MROUND( (IF(V10&gt;1, V10/100, V10)) * $B$4 , 1.25 ), ""),
  IF(P10="Muscle up",
     IF(V10&lt;&gt;"", MROUND( (IF(V10&gt;1, V10/100, V10)) * $B$2 , 1.25 ), ""),
  IF(P10="Traction",
     IF(V10&lt;&gt;"", MROUND( (IF(V10&gt;1, V10/100, V10)) * $B$3 , 1.25 ), ""),
  ""))))</f>
        <v>0</v>
      </c>
      <c r="Y10" s="39" t="s">
        <v>28</v>
      </c>
      <c r="AA10" s="18"/>
      <c r="AB10" s="36"/>
      <c r="AC10" s="15" t="s">
        <v>9</v>
      </c>
      <c r="AD10" s="37">
        <v>6.0</v>
      </c>
      <c r="AE10" s="37">
        <v>6.0</v>
      </c>
      <c r="AF10" s="38"/>
      <c r="AG10" s="38"/>
      <c r="AH10" s="37" t="s">
        <v>27</v>
      </c>
      <c r="AI10" s="37">
        <v>70.0</v>
      </c>
      <c r="AJ10" s="38"/>
      <c r="AK10" s="40">
        <f t="shared" ref="AK10:AK12" si="3">IF(AC10="Squat",
     IF(AI10&lt;&gt;"", MROUND( (IF(AI10&gt;1, AI10/100, AI10)) * $B$5 , 2.5 ), ""),
  IF(AC10="Dips",
     IF(AI10&lt;&gt;"", MROUND( (IF(AI10&gt;1, AI10/100, AI10)) * $B$4 , 1.25 ), ""),
  IF(AC10="Muscle up",
     IF(AI10&lt;&gt;"", MROUND( (IF(AI10&gt;1, AI10/100, AI10)) * $B$2 , 1.25 ), ""),
  IF(AC10="Traction",
     IF(AI10&lt;&gt;"", MROUND( (IF(AI10&gt;1, AI10/100, AI10)) * $B$3 , 1.25 ), ""),
  ""))))</f>
        <v>0</v>
      </c>
      <c r="AL10" s="39" t="s">
        <v>28</v>
      </c>
      <c r="AN10" s="35"/>
      <c r="AO10" s="36"/>
      <c r="AP10" s="15" t="s">
        <v>9</v>
      </c>
      <c r="AQ10" s="37">
        <v>5.0</v>
      </c>
      <c r="AR10" s="37">
        <v>4.0</v>
      </c>
      <c r="AS10" s="38"/>
      <c r="AT10" s="38"/>
      <c r="AU10" s="37" t="s">
        <v>27</v>
      </c>
      <c r="AV10" s="37">
        <v>55.0</v>
      </c>
      <c r="AW10" s="38"/>
      <c r="AX10" s="40">
        <f t="shared" ref="AX10:AX12" si="4">IF(AP10="Squat",
     IF(AV10&lt;&gt;"", MROUND( (IF(AV10&gt;1, AV10/100, AV10)) * $B$5 , 2.5 ), ""),
  IF(AP10="Dips",
     IF(AV10&lt;&gt;"", MROUND( (IF(AV10&gt;1, AV10/100, AV10)) * $B$4 , 1.25 ), ""),
  IF(AP10="Muscle up",
     IF(AV10&lt;&gt;"", MROUND( (IF(AV10&gt;1, AV10/100, AV10)) * $B$2 , 1.25 ), ""),
  IF(AP10="Traction",
     IF(AV10&lt;&gt;"", MROUND( (IF(AV10&gt;1, AV10/100, AV10)) * $B$3 , 1.25 ), ""),
  ""))))</f>
        <v>0</v>
      </c>
      <c r="AY10" s="39" t="s">
        <v>28</v>
      </c>
    </row>
    <row r="11" ht="30.0" customHeight="1">
      <c r="A11" s="12"/>
      <c r="B11" s="36"/>
      <c r="C11" s="41" t="s">
        <v>10</v>
      </c>
      <c r="D11" s="37">
        <v>6.0</v>
      </c>
      <c r="E11" s="37">
        <v>8.0</v>
      </c>
      <c r="F11" s="38"/>
      <c r="G11" s="38"/>
      <c r="H11" s="37" t="s">
        <v>27</v>
      </c>
      <c r="I11" s="37">
        <v>65.0</v>
      </c>
      <c r="J11" s="38"/>
      <c r="K11" s="40">
        <f t="shared" si="1"/>
        <v>0</v>
      </c>
      <c r="L11" s="39" t="s">
        <v>28</v>
      </c>
      <c r="M11" s="12"/>
      <c r="O11" s="36"/>
      <c r="P11" s="41" t="s">
        <v>10</v>
      </c>
      <c r="Q11" s="37">
        <v>6.0</v>
      </c>
      <c r="R11" s="37">
        <v>8.0</v>
      </c>
      <c r="S11" s="38"/>
      <c r="T11" s="38"/>
      <c r="U11" s="37" t="s">
        <v>27</v>
      </c>
      <c r="V11" s="37">
        <v>67.5</v>
      </c>
      <c r="W11" s="38"/>
      <c r="X11" s="40">
        <f t="shared" si="2"/>
        <v>0</v>
      </c>
      <c r="Y11" s="39" t="s">
        <v>28</v>
      </c>
      <c r="AA11" s="18"/>
      <c r="AB11" s="36"/>
      <c r="AC11" s="41" t="s">
        <v>10</v>
      </c>
      <c r="AD11" s="37">
        <v>6.0</v>
      </c>
      <c r="AE11" s="37">
        <v>8.0</v>
      </c>
      <c r="AF11" s="38"/>
      <c r="AG11" s="38"/>
      <c r="AH11" s="37" t="s">
        <v>27</v>
      </c>
      <c r="AI11" s="37">
        <v>70.0</v>
      </c>
      <c r="AJ11" s="38"/>
      <c r="AK11" s="40">
        <f t="shared" si="3"/>
        <v>0</v>
      </c>
      <c r="AL11" s="39" t="s">
        <v>28</v>
      </c>
      <c r="AN11" s="35"/>
      <c r="AO11" s="36"/>
      <c r="AP11" s="41" t="s">
        <v>10</v>
      </c>
      <c r="AQ11" s="37">
        <v>5.0</v>
      </c>
      <c r="AR11" s="37">
        <v>6.0</v>
      </c>
      <c r="AS11" s="38"/>
      <c r="AT11" s="38"/>
      <c r="AU11" s="37" t="s">
        <v>27</v>
      </c>
      <c r="AV11" s="37">
        <v>55.0</v>
      </c>
      <c r="AW11" s="38"/>
      <c r="AX11" s="40">
        <f t="shared" si="4"/>
        <v>0</v>
      </c>
      <c r="AY11" s="39" t="s">
        <v>28</v>
      </c>
    </row>
    <row r="12" ht="30.0" customHeight="1">
      <c r="A12" s="12"/>
      <c r="B12" s="36"/>
      <c r="C12" s="13" t="s">
        <v>8</v>
      </c>
      <c r="D12" s="37">
        <v>5.0</v>
      </c>
      <c r="E12" s="37">
        <v>5.0</v>
      </c>
      <c r="F12" s="38"/>
      <c r="G12" s="38"/>
      <c r="H12" s="37" t="s">
        <v>27</v>
      </c>
      <c r="I12" s="37">
        <v>10.0</v>
      </c>
      <c r="J12" s="38"/>
      <c r="K12" s="40">
        <f t="shared" si="1"/>
        <v>0</v>
      </c>
      <c r="L12" s="37" t="s">
        <v>29</v>
      </c>
      <c r="M12" s="12"/>
      <c r="O12" s="36"/>
      <c r="P12" s="13" t="s">
        <v>8</v>
      </c>
      <c r="Q12" s="37">
        <v>5.0</v>
      </c>
      <c r="R12" s="37">
        <v>5.0</v>
      </c>
      <c r="S12" s="38"/>
      <c r="T12" s="38"/>
      <c r="U12" s="37" t="s">
        <v>27</v>
      </c>
      <c r="V12" s="37">
        <v>12.5</v>
      </c>
      <c r="W12" s="38"/>
      <c r="X12" s="40">
        <f t="shared" si="2"/>
        <v>0</v>
      </c>
      <c r="Y12" s="37" t="s">
        <v>29</v>
      </c>
      <c r="AA12" s="18"/>
      <c r="AB12" s="36"/>
      <c r="AC12" s="13" t="s">
        <v>8</v>
      </c>
      <c r="AD12" s="37">
        <v>5.0</v>
      </c>
      <c r="AE12" s="37">
        <v>5.0</v>
      </c>
      <c r="AF12" s="38"/>
      <c r="AG12" s="38"/>
      <c r="AH12" s="37" t="s">
        <v>27</v>
      </c>
      <c r="AI12" s="37">
        <v>15.0</v>
      </c>
      <c r="AJ12" s="38"/>
      <c r="AK12" s="40">
        <f t="shared" si="3"/>
        <v>0</v>
      </c>
      <c r="AL12" s="37" t="s">
        <v>29</v>
      </c>
      <c r="AN12" s="35"/>
      <c r="AO12" s="36"/>
      <c r="AP12" s="13" t="s">
        <v>8</v>
      </c>
      <c r="AQ12" s="37">
        <v>4.0</v>
      </c>
      <c r="AR12" s="37">
        <v>3.0</v>
      </c>
      <c r="AS12" s="38"/>
      <c r="AT12" s="38"/>
      <c r="AU12" s="37" t="s">
        <v>27</v>
      </c>
      <c r="AV12" s="37">
        <v>5.0</v>
      </c>
      <c r="AW12" s="38"/>
      <c r="AX12" s="40">
        <f t="shared" si="4"/>
        <v>0</v>
      </c>
      <c r="AY12" s="37" t="s">
        <v>29</v>
      </c>
    </row>
    <row r="13" ht="39.0" customHeight="1">
      <c r="A13" s="12"/>
      <c r="B13" s="36"/>
      <c r="C13" s="42" t="s">
        <v>30</v>
      </c>
      <c r="D13" s="37">
        <v>3.0</v>
      </c>
      <c r="E13" s="37">
        <v>15.0</v>
      </c>
      <c r="F13" s="38"/>
      <c r="G13" s="38"/>
      <c r="H13" s="37" t="s">
        <v>31</v>
      </c>
      <c r="I13" s="43" t="s">
        <v>32</v>
      </c>
      <c r="J13" s="38"/>
      <c r="K13" s="44" t="s">
        <v>32</v>
      </c>
      <c r="L13" s="43" t="s">
        <v>33</v>
      </c>
      <c r="M13" s="12"/>
      <c r="N13" s="12"/>
      <c r="O13" s="36"/>
      <c r="P13" s="42" t="s">
        <v>30</v>
      </c>
      <c r="Q13" s="37">
        <v>3.0</v>
      </c>
      <c r="R13" s="37">
        <v>15.0</v>
      </c>
      <c r="S13" s="38"/>
      <c r="T13" s="38"/>
      <c r="U13" s="37" t="s">
        <v>31</v>
      </c>
      <c r="V13" s="43" t="s">
        <v>34</v>
      </c>
      <c r="W13" s="38"/>
      <c r="X13" s="44" t="s">
        <v>34</v>
      </c>
      <c r="Y13" s="43" t="s">
        <v>33</v>
      </c>
      <c r="Z13" s="12"/>
      <c r="AA13" s="18"/>
      <c r="AB13" s="36"/>
      <c r="AC13" s="42" t="s">
        <v>30</v>
      </c>
      <c r="AD13" s="37">
        <v>3.0</v>
      </c>
      <c r="AE13" s="37">
        <v>15.0</v>
      </c>
      <c r="AF13" s="38"/>
      <c r="AG13" s="38"/>
      <c r="AH13" s="37" t="s">
        <v>31</v>
      </c>
      <c r="AI13" s="43" t="s">
        <v>35</v>
      </c>
      <c r="AJ13" s="38"/>
      <c r="AK13" s="44" t="s">
        <v>35</v>
      </c>
      <c r="AL13" s="43" t="s">
        <v>33</v>
      </c>
      <c r="AM13" s="12"/>
      <c r="AN13" s="12"/>
      <c r="AO13" s="36"/>
      <c r="AP13" s="42" t="s">
        <v>30</v>
      </c>
      <c r="AQ13" s="37">
        <v>3.0</v>
      </c>
      <c r="AR13" s="37">
        <v>12.0</v>
      </c>
      <c r="AS13" s="38"/>
      <c r="AT13" s="38"/>
      <c r="AU13" s="37" t="s">
        <v>31</v>
      </c>
      <c r="AV13" s="43" t="s">
        <v>36</v>
      </c>
      <c r="AW13" s="38"/>
      <c r="AX13" s="44" t="s">
        <v>36</v>
      </c>
      <c r="AY13" s="43" t="s">
        <v>33</v>
      </c>
    </row>
    <row r="14" ht="48.0" customHeight="1">
      <c r="A14" s="12"/>
      <c r="B14" s="45"/>
      <c r="C14" s="46" t="s">
        <v>37</v>
      </c>
      <c r="D14" s="37">
        <v>3.0</v>
      </c>
      <c r="E14" s="37" t="s">
        <v>38</v>
      </c>
      <c r="F14" s="39"/>
      <c r="G14" s="39"/>
      <c r="H14" s="37" t="s">
        <v>39</v>
      </c>
      <c r="I14" s="43"/>
      <c r="J14" s="38"/>
      <c r="K14" s="44" t="s">
        <v>40</v>
      </c>
      <c r="L14" s="43" t="s">
        <v>41</v>
      </c>
      <c r="M14" s="12"/>
      <c r="N14" s="35"/>
      <c r="O14" s="45"/>
      <c r="P14" s="46" t="s">
        <v>37</v>
      </c>
      <c r="Q14" s="37">
        <v>3.0</v>
      </c>
      <c r="R14" s="37" t="s">
        <v>38</v>
      </c>
      <c r="S14" s="39"/>
      <c r="T14" s="39"/>
      <c r="U14" s="37" t="s">
        <v>39</v>
      </c>
      <c r="V14" s="43"/>
      <c r="W14" s="38"/>
      <c r="X14" s="44" t="s">
        <v>40</v>
      </c>
      <c r="Y14" s="43" t="s">
        <v>41</v>
      </c>
      <c r="Z14" s="35"/>
      <c r="AA14" s="18"/>
      <c r="AB14" s="45"/>
      <c r="AC14" s="46" t="s">
        <v>37</v>
      </c>
      <c r="AD14" s="37">
        <v>3.0</v>
      </c>
      <c r="AE14" s="37" t="s">
        <v>38</v>
      </c>
      <c r="AF14" s="39"/>
      <c r="AG14" s="39"/>
      <c r="AH14" s="37" t="s">
        <v>39</v>
      </c>
      <c r="AI14" s="43"/>
      <c r="AJ14" s="38"/>
      <c r="AK14" s="44" t="s">
        <v>40</v>
      </c>
      <c r="AL14" s="43" t="s">
        <v>41</v>
      </c>
      <c r="AM14" s="35"/>
      <c r="AN14" s="35"/>
      <c r="AO14" s="45"/>
      <c r="AP14" s="46" t="s">
        <v>37</v>
      </c>
      <c r="AQ14" s="37">
        <v>3.0</v>
      </c>
      <c r="AR14" s="37" t="s">
        <v>38</v>
      </c>
      <c r="AS14" s="39"/>
      <c r="AT14" s="39"/>
      <c r="AU14" s="37" t="s">
        <v>39</v>
      </c>
      <c r="AV14" s="43"/>
      <c r="AW14" s="38"/>
      <c r="AX14" s="44" t="s">
        <v>42</v>
      </c>
      <c r="AY14" s="43" t="s">
        <v>41</v>
      </c>
    </row>
    <row r="15" ht="30.0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8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ht="30.0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8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ht="30.0" customHeight="1">
      <c r="A17" s="12"/>
      <c r="B17" s="28" t="s">
        <v>43</v>
      </c>
      <c r="C17" s="29" t="s">
        <v>17</v>
      </c>
      <c r="D17" s="30" t="s">
        <v>18</v>
      </c>
      <c r="E17" s="30" t="s">
        <v>19</v>
      </c>
      <c r="F17" s="30" t="s">
        <v>20</v>
      </c>
      <c r="G17" s="30" t="s">
        <v>21</v>
      </c>
      <c r="H17" s="30" t="s">
        <v>22</v>
      </c>
      <c r="I17" s="30" t="s">
        <v>23</v>
      </c>
      <c r="J17" s="30" t="s">
        <v>24</v>
      </c>
      <c r="K17" s="31" t="s">
        <v>25</v>
      </c>
      <c r="L17" s="32" t="s">
        <v>26</v>
      </c>
      <c r="M17" s="12"/>
      <c r="N17" s="33"/>
      <c r="O17" s="34" t="s">
        <v>43</v>
      </c>
      <c r="P17" s="29" t="s">
        <v>17</v>
      </c>
      <c r="Q17" s="30" t="s">
        <v>18</v>
      </c>
      <c r="R17" s="30" t="s">
        <v>19</v>
      </c>
      <c r="S17" s="30" t="s">
        <v>20</v>
      </c>
      <c r="T17" s="30" t="s">
        <v>21</v>
      </c>
      <c r="U17" s="30" t="s">
        <v>22</v>
      </c>
      <c r="V17" s="30" t="s">
        <v>23</v>
      </c>
      <c r="W17" s="30" t="s">
        <v>24</v>
      </c>
      <c r="X17" s="31" t="s">
        <v>25</v>
      </c>
      <c r="Y17" s="32" t="s">
        <v>26</v>
      </c>
      <c r="Z17" s="33"/>
      <c r="AA17" s="18"/>
      <c r="AB17" s="28" t="s">
        <v>43</v>
      </c>
      <c r="AC17" s="29" t="s">
        <v>17</v>
      </c>
      <c r="AD17" s="30" t="s">
        <v>18</v>
      </c>
      <c r="AE17" s="30" t="s">
        <v>19</v>
      </c>
      <c r="AF17" s="30" t="s">
        <v>20</v>
      </c>
      <c r="AG17" s="30" t="s">
        <v>21</v>
      </c>
      <c r="AH17" s="30" t="s">
        <v>22</v>
      </c>
      <c r="AI17" s="30" t="s">
        <v>23</v>
      </c>
      <c r="AJ17" s="30" t="s">
        <v>24</v>
      </c>
      <c r="AK17" s="31" t="s">
        <v>25</v>
      </c>
      <c r="AL17" s="32" t="s">
        <v>26</v>
      </c>
      <c r="AM17" s="33"/>
      <c r="AN17" s="35"/>
      <c r="AO17" s="34" t="s">
        <v>43</v>
      </c>
      <c r="AP17" s="29" t="s">
        <v>17</v>
      </c>
      <c r="AQ17" s="30" t="s">
        <v>18</v>
      </c>
      <c r="AR17" s="30" t="s">
        <v>19</v>
      </c>
      <c r="AS17" s="30" t="s">
        <v>20</v>
      </c>
      <c r="AT17" s="30" t="s">
        <v>21</v>
      </c>
      <c r="AU17" s="30" t="s">
        <v>22</v>
      </c>
      <c r="AV17" s="30" t="s">
        <v>23</v>
      </c>
      <c r="AW17" s="30" t="s">
        <v>24</v>
      </c>
      <c r="AX17" s="31" t="s">
        <v>25</v>
      </c>
      <c r="AY17" s="32" t="s">
        <v>26</v>
      </c>
    </row>
    <row r="18" ht="42.75" customHeight="1">
      <c r="A18" s="12"/>
      <c r="B18" s="36"/>
      <c r="C18" s="47" t="s">
        <v>11</v>
      </c>
      <c r="D18" s="37">
        <v>6.0</v>
      </c>
      <c r="E18" s="37">
        <v>6.0</v>
      </c>
      <c r="F18" s="38"/>
      <c r="G18" s="38"/>
      <c r="H18" s="37" t="s">
        <v>44</v>
      </c>
      <c r="I18" s="37">
        <v>70.0</v>
      </c>
      <c r="J18" s="38"/>
      <c r="K18" s="40">
        <f>IF(C18="Squat",
     IF(I18&lt;&gt;"", MROUND( (IF(I18&gt;1, I18/100, I18)) * $B$5 , 2.5 ), ""),
  IF(C18="Dips",
     IF(I18&lt;&gt;"", MROUND( (IF(I18&gt;1, I18/100, I18)) * $B$4 , 1.25 ), ""),
  IF(C18="Muscle up",
     IF(I18&lt;&gt;"", MROUND( (IF(I18&gt;1, I18/100, I18)) * $B$2 , 1.25 ), ""),
  IF(C18="Traction",
     IF(I18&lt;&gt;"", MROUND( (IF(I18&gt;1, I18/100, I18)) * $B$3 , 1.25 ), ""),
  ""))))</f>
        <v>0</v>
      </c>
      <c r="L18" s="48" t="s">
        <v>45</v>
      </c>
      <c r="M18" s="12"/>
      <c r="O18" s="36"/>
      <c r="P18" s="47" t="s">
        <v>11</v>
      </c>
      <c r="Q18" s="37">
        <v>6.0</v>
      </c>
      <c r="R18" s="37">
        <v>6.0</v>
      </c>
      <c r="S18" s="38"/>
      <c r="T18" s="38"/>
      <c r="U18" s="37" t="s">
        <v>44</v>
      </c>
      <c r="V18" s="37">
        <v>72.5</v>
      </c>
      <c r="W18" s="38"/>
      <c r="X18" s="40">
        <f>IF(P18="Squat",
     IF(V18&lt;&gt;"", MROUND( (IF(V18&gt;1, V18/100, V18)) * $B$5 , 2.5 ), ""),
  IF(P18="Dips",
     IF(V18&lt;&gt;"", MROUND( (IF(V18&gt;1, V18/100, V18)) * $B$4 , 1.25 ), ""),
  IF(P18="Muscle up",
     IF(V18&lt;&gt;"", MROUND( (IF(V18&gt;1, V18/100, V18)) * $B$2 , 1.25 ), ""),
  IF(P18="Traction",
     IF(V18&lt;&gt;"", MROUND( (IF(V18&gt;1, V18/100, V18)) * $B$3 , 1.25 ), ""),
  ""))))</f>
        <v>0</v>
      </c>
      <c r="Y18" s="48" t="s">
        <v>45</v>
      </c>
      <c r="AA18" s="18"/>
      <c r="AB18" s="36"/>
      <c r="AC18" s="47" t="s">
        <v>11</v>
      </c>
      <c r="AD18" s="37">
        <v>6.0</v>
      </c>
      <c r="AE18" s="37">
        <v>6.0</v>
      </c>
      <c r="AF18" s="38"/>
      <c r="AG18" s="38"/>
      <c r="AH18" s="37" t="s">
        <v>44</v>
      </c>
      <c r="AI18" s="37">
        <v>75.0</v>
      </c>
      <c r="AJ18" s="38"/>
      <c r="AK18" s="40">
        <f>IF(AC18="Squat",
     IF(AI18&lt;&gt;"", MROUND( (IF(AI18&gt;1, AI18/100, AI18)) * $B$5 , 2.5 ), ""),
  IF(AC18="Dips",
     IF(AI18&lt;&gt;"", MROUND( (IF(AI18&gt;1, AI18/100, AI18)) * $B$4 , 1.25 ), ""),
  IF(AC18="Muscle up",
     IF(AI18&lt;&gt;"", MROUND( (IF(AI18&gt;1, AI18/100, AI18)) * $B$2 , 1.25 ), ""),
  IF(AC18="Traction",
     IF(AI18&lt;&gt;"", MROUND( (IF(AI18&gt;1, AI18/100, AI18)) * $B$3 , 1.25 ), ""),
  ""))))</f>
        <v>0</v>
      </c>
      <c r="AL18" s="48" t="s">
        <v>45</v>
      </c>
      <c r="AN18" s="35"/>
      <c r="AO18" s="36"/>
      <c r="AP18" s="47" t="s">
        <v>11</v>
      </c>
      <c r="AQ18" s="37">
        <v>5.0</v>
      </c>
      <c r="AR18" s="37">
        <v>4.0</v>
      </c>
      <c r="AS18" s="38"/>
      <c r="AT18" s="38"/>
      <c r="AU18" s="37" t="s">
        <v>44</v>
      </c>
      <c r="AV18" s="37">
        <v>60.0</v>
      </c>
      <c r="AW18" s="38"/>
      <c r="AX18" s="40">
        <f>IF(AP18="Squat",
     IF(AV18&lt;&gt;"", MROUND( (IF(AV18&gt;1, AV18/100, AV18)) * $B$5 , 2.5 ), ""),
  IF(AP18="Dips",
     IF(AV18&lt;&gt;"", MROUND( (IF(AV18&gt;1, AV18/100, AV18)) * $B$4 , 1.25 ), ""),
  IF(AP18="Muscle up",
     IF(AV18&lt;&gt;"", MROUND( (IF(AV18&gt;1, AV18/100, AV18)) * $B$2 , 1.25 ), ""),
  IF(AP18="Traction",
     IF(AV18&lt;&gt;"", MROUND( (IF(AV18&gt;1, AV18/100, AV18)) * $B$3 , 1.25 ), ""),
  ""))))</f>
        <v>0</v>
      </c>
      <c r="AY18" s="48" t="s">
        <v>45</v>
      </c>
    </row>
    <row r="19" ht="42.75" customHeight="1">
      <c r="A19" s="12"/>
      <c r="B19" s="36"/>
      <c r="C19" s="46" t="s">
        <v>46</v>
      </c>
      <c r="D19" s="37">
        <v>4.0</v>
      </c>
      <c r="E19" s="37" t="s">
        <v>47</v>
      </c>
      <c r="F19" s="38"/>
      <c r="G19" s="38"/>
      <c r="H19" s="37" t="s">
        <v>31</v>
      </c>
      <c r="I19" s="43" t="s">
        <v>48</v>
      </c>
      <c r="J19" s="38"/>
      <c r="K19" s="49" t="s">
        <v>48</v>
      </c>
      <c r="L19" s="43" t="s">
        <v>49</v>
      </c>
      <c r="M19" s="12"/>
      <c r="O19" s="36"/>
      <c r="P19" s="46" t="s">
        <v>46</v>
      </c>
      <c r="Q19" s="37">
        <v>4.0</v>
      </c>
      <c r="R19" s="37" t="s">
        <v>47</v>
      </c>
      <c r="S19" s="38"/>
      <c r="T19" s="38"/>
      <c r="U19" s="37" t="s">
        <v>31</v>
      </c>
      <c r="V19" s="43" t="s">
        <v>50</v>
      </c>
      <c r="W19" s="38"/>
      <c r="X19" s="49" t="s">
        <v>50</v>
      </c>
      <c r="Y19" s="43" t="s">
        <v>49</v>
      </c>
      <c r="AA19" s="18"/>
      <c r="AB19" s="36"/>
      <c r="AC19" s="46" t="s">
        <v>46</v>
      </c>
      <c r="AD19" s="37">
        <v>4.0</v>
      </c>
      <c r="AE19" s="37" t="s">
        <v>47</v>
      </c>
      <c r="AF19" s="38"/>
      <c r="AG19" s="38"/>
      <c r="AH19" s="37" t="s">
        <v>31</v>
      </c>
      <c r="AI19" s="43" t="s">
        <v>51</v>
      </c>
      <c r="AJ19" s="38"/>
      <c r="AK19" s="49" t="s">
        <v>51</v>
      </c>
      <c r="AL19" s="43" t="s">
        <v>49</v>
      </c>
      <c r="AN19" s="35"/>
      <c r="AO19" s="36"/>
      <c r="AP19" s="46" t="s">
        <v>46</v>
      </c>
      <c r="AQ19" s="37">
        <v>4.0</v>
      </c>
      <c r="AR19" s="37" t="s">
        <v>52</v>
      </c>
      <c r="AS19" s="38"/>
      <c r="AT19" s="38"/>
      <c r="AU19" s="37" t="s">
        <v>31</v>
      </c>
      <c r="AV19" s="43" t="s">
        <v>53</v>
      </c>
      <c r="AW19" s="38"/>
      <c r="AX19" s="49" t="s">
        <v>53</v>
      </c>
      <c r="AY19" s="43" t="s">
        <v>49</v>
      </c>
    </row>
    <row r="20" ht="42.75" customHeight="1">
      <c r="A20" s="12"/>
      <c r="B20" s="36"/>
      <c r="C20" s="50" t="s">
        <v>54</v>
      </c>
      <c r="D20" s="51">
        <v>3.0</v>
      </c>
      <c r="E20" s="51">
        <v>12.0</v>
      </c>
      <c r="F20" s="52"/>
      <c r="G20" s="52"/>
      <c r="H20" s="51" t="s">
        <v>31</v>
      </c>
      <c r="I20" s="43" t="s">
        <v>48</v>
      </c>
      <c r="J20" s="38"/>
      <c r="K20" s="49" t="s">
        <v>48</v>
      </c>
      <c r="L20" s="43" t="s">
        <v>55</v>
      </c>
      <c r="M20" s="12"/>
      <c r="O20" s="36"/>
      <c r="P20" s="50" t="s">
        <v>54</v>
      </c>
      <c r="Q20" s="51">
        <v>3.0</v>
      </c>
      <c r="R20" s="51">
        <v>12.0</v>
      </c>
      <c r="S20" s="52"/>
      <c r="T20" s="52"/>
      <c r="U20" s="51" t="s">
        <v>31</v>
      </c>
      <c r="V20" s="43" t="s">
        <v>50</v>
      </c>
      <c r="W20" s="38"/>
      <c r="X20" s="49" t="s">
        <v>50</v>
      </c>
      <c r="Y20" s="43" t="s">
        <v>55</v>
      </c>
      <c r="AA20" s="18"/>
      <c r="AB20" s="36"/>
      <c r="AC20" s="50" t="s">
        <v>54</v>
      </c>
      <c r="AD20" s="51">
        <v>3.0</v>
      </c>
      <c r="AE20" s="51">
        <v>12.0</v>
      </c>
      <c r="AF20" s="52"/>
      <c r="AG20" s="52"/>
      <c r="AH20" s="51" t="s">
        <v>31</v>
      </c>
      <c r="AI20" s="43" t="s">
        <v>51</v>
      </c>
      <c r="AJ20" s="38"/>
      <c r="AK20" s="49" t="s">
        <v>51</v>
      </c>
      <c r="AL20" s="43" t="s">
        <v>55</v>
      </c>
      <c r="AN20" s="35"/>
      <c r="AO20" s="36"/>
      <c r="AP20" s="50" t="s">
        <v>54</v>
      </c>
      <c r="AQ20" s="51">
        <v>3.0</v>
      </c>
      <c r="AR20" s="51">
        <v>10.0</v>
      </c>
      <c r="AS20" s="52"/>
      <c r="AT20" s="52"/>
      <c r="AU20" s="51" t="s">
        <v>31</v>
      </c>
      <c r="AV20" s="43" t="s">
        <v>53</v>
      </c>
      <c r="AW20" s="38"/>
      <c r="AX20" s="49" t="s">
        <v>53</v>
      </c>
      <c r="AY20" s="43" t="s">
        <v>55</v>
      </c>
    </row>
    <row r="21" ht="42.75" customHeight="1">
      <c r="A21" s="12"/>
      <c r="B21" s="36"/>
      <c r="C21" s="42" t="s">
        <v>56</v>
      </c>
      <c r="D21" s="37">
        <v>3.0</v>
      </c>
      <c r="E21" s="37" t="s">
        <v>57</v>
      </c>
      <c r="F21" s="38"/>
      <c r="G21" s="38"/>
      <c r="H21" s="37" t="s">
        <v>39</v>
      </c>
      <c r="I21" s="18"/>
      <c r="J21" s="38"/>
      <c r="K21" s="44" t="s">
        <v>58</v>
      </c>
      <c r="L21" s="43" t="s">
        <v>59</v>
      </c>
      <c r="M21" s="12"/>
      <c r="N21" s="12"/>
      <c r="O21" s="36"/>
      <c r="P21" s="42" t="s">
        <v>56</v>
      </c>
      <c r="Q21" s="37">
        <v>3.0</v>
      </c>
      <c r="R21" s="37" t="s">
        <v>57</v>
      </c>
      <c r="S21" s="38"/>
      <c r="T21" s="38"/>
      <c r="U21" s="37" t="s">
        <v>39</v>
      </c>
      <c r="V21" s="18"/>
      <c r="W21" s="38"/>
      <c r="X21" s="44" t="s">
        <v>58</v>
      </c>
      <c r="Y21" s="43" t="s">
        <v>59</v>
      </c>
      <c r="Z21" s="12"/>
      <c r="AA21" s="18"/>
      <c r="AB21" s="36"/>
      <c r="AC21" s="42" t="s">
        <v>56</v>
      </c>
      <c r="AD21" s="37">
        <v>3.0</v>
      </c>
      <c r="AE21" s="37" t="s">
        <v>57</v>
      </c>
      <c r="AF21" s="38"/>
      <c r="AG21" s="38"/>
      <c r="AH21" s="37" t="s">
        <v>39</v>
      </c>
      <c r="AI21" s="18"/>
      <c r="AJ21" s="38"/>
      <c r="AK21" s="44" t="s">
        <v>58</v>
      </c>
      <c r="AL21" s="43" t="s">
        <v>59</v>
      </c>
      <c r="AM21" s="12"/>
      <c r="AN21" s="12"/>
      <c r="AO21" s="36"/>
      <c r="AP21" s="42" t="s">
        <v>56</v>
      </c>
      <c r="AQ21" s="37">
        <v>3.0</v>
      </c>
      <c r="AR21" s="37" t="s">
        <v>57</v>
      </c>
      <c r="AS21" s="38"/>
      <c r="AT21" s="38"/>
      <c r="AU21" s="37" t="s">
        <v>39</v>
      </c>
      <c r="AV21" s="18"/>
      <c r="AW21" s="38"/>
      <c r="AX21" s="44" t="s">
        <v>58</v>
      </c>
      <c r="AY21" s="43" t="s">
        <v>59</v>
      </c>
    </row>
    <row r="22" ht="42.75" customHeight="1">
      <c r="A22" s="12"/>
      <c r="B22" s="45"/>
      <c r="C22" s="42" t="s">
        <v>60</v>
      </c>
      <c r="D22" s="37">
        <v>1.0</v>
      </c>
      <c r="E22" s="37" t="s">
        <v>61</v>
      </c>
      <c r="F22" s="39"/>
      <c r="G22" s="39"/>
      <c r="H22" s="37" t="s">
        <v>39</v>
      </c>
      <c r="I22" s="43"/>
      <c r="J22" s="38"/>
      <c r="K22" s="44" t="s">
        <v>58</v>
      </c>
      <c r="L22" s="43" t="s">
        <v>41</v>
      </c>
      <c r="M22" s="12"/>
      <c r="N22" s="35"/>
      <c r="O22" s="45"/>
      <c r="P22" s="42" t="s">
        <v>60</v>
      </c>
      <c r="Q22" s="37">
        <v>1.0</v>
      </c>
      <c r="R22" s="37" t="s">
        <v>61</v>
      </c>
      <c r="S22" s="39"/>
      <c r="T22" s="39"/>
      <c r="U22" s="37" t="s">
        <v>39</v>
      </c>
      <c r="V22" s="43"/>
      <c r="W22" s="38"/>
      <c r="X22" s="44" t="s">
        <v>58</v>
      </c>
      <c r="Y22" s="43" t="s">
        <v>41</v>
      </c>
      <c r="Z22" s="35"/>
      <c r="AA22" s="18"/>
      <c r="AB22" s="45"/>
      <c r="AC22" s="42" t="s">
        <v>60</v>
      </c>
      <c r="AD22" s="37">
        <v>1.0</v>
      </c>
      <c r="AE22" s="37" t="s">
        <v>61</v>
      </c>
      <c r="AF22" s="39"/>
      <c r="AG22" s="39"/>
      <c r="AH22" s="37" t="s">
        <v>39</v>
      </c>
      <c r="AI22" s="43"/>
      <c r="AJ22" s="38"/>
      <c r="AK22" s="44" t="s">
        <v>58</v>
      </c>
      <c r="AL22" s="43" t="s">
        <v>41</v>
      </c>
      <c r="AM22" s="35"/>
      <c r="AN22" s="35"/>
      <c r="AO22" s="45"/>
      <c r="AP22" s="42" t="s">
        <v>60</v>
      </c>
      <c r="AQ22" s="37">
        <v>1.0</v>
      </c>
      <c r="AR22" s="37" t="s">
        <v>61</v>
      </c>
      <c r="AS22" s="39"/>
      <c r="AT22" s="39"/>
      <c r="AU22" s="37" t="s">
        <v>39</v>
      </c>
      <c r="AV22" s="43"/>
      <c r="AW22" s="38"/>
      <c r="AX22" s="44" t="s">
        <v>58</v>
      </c>
      <c r="AY22" s="43" t="s">
        <v>41</v>
      </c>
    </row>
    <row r="23" ht="30.0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8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ht="30.0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8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ht="30.0" customHeight="1">
      <c r="A25" s="12"/>
      <c r="B25" s="28" t="s">
        <v>62</v>
      </c>
      <c r="C25" s="29" t="s">
        <v>17</v>
      </c>
      <c r="D25" s="30" t="s">
        <v>18</v>
      </c>
      <c r="E25" s="30" t="s">
        <v>19</v>
      </c>
      <c r="F25" s="30" t="s">
        <v>20</v>
      </c>
      <c r="G25" s="30" t="s">
        <v>21</v>
      </c>
      <c r="H25" s="30" t="s">
        <v>22</v>
      </c>
      <c r="I25" s="30" t="s">
        <v>23</v>
      </c>
      <c r="J25" s="30" t="s">
        <v>24</v>
      </c>
      <c r="K25" s="31" t="s">
        <v>25</v>
      </c>
      <c r="L25" s="32" t="s">
        <v>26</v>
      </c>
      <c r="M25" s="12"/>
      <c r="N25" s="33"/>
      <c r="O25" s="34" t="s">
        <v>62</v>
      </c>
      <c r="P25" s="29" t="s">
        <v>17</v>
      </c>
      <c r="Q25" s="30" t="s">
        <v>18</v>
      </c>
      <c r="R25" s="30" t="s">
        <v>19</v>
      </c>
      <c r="S25" s="30" t="s">
        <v>20</v>
      </c>
      <c r="T25" s="30" t="s">
        <v>21</v>
      </c>
      <c r="U25" s="30" t="s">
        <v>22</v>
      </c>
      <c r="V25" s="30" t="s">
        <v>23</v>
      </c>
      <c r="W25" s="30" t="s">
        <v>24</v>
      </c>
      <c r="X25" s="31" t="s">
        <v>25</v>
      </c>
      <c r="Y25" s="32" t="s">
        <v>26</v>
      </c>
      <c r="Z25" s="33"/>
      <c r="AA25" s="18"/>
      <c r="AB25" s="28" t="s">
        <v>62</v>
      </c>
      <c r="AC25" s="29" t="s">
        <v>17</v>
      </c>
      <c r="AD25" s="30" t="s">
        <v>18</v>
      </c>
      <c r="AE25" s="30" t="s">
        <v>19</v>
      </c>
      <c r="AF25" s="30" t="s">
        <v>20</v>
      </c>
      <c r="AG25" s="30" t="s">
        <v>21</v>
      </c>
      <c r="AH25" s="30" t="s">
        <v>22</v>
      </c>
      <c r="AI25" s="30" t="s">
        <v>23</v>
      </c>
      <c r="AJ25" s="30" t="s">
        <v>24</v>
      </c>
      <c r="AK25" s="31" t="s">
        <v>25</v>
      </c>
      <c r="AL25" s="32" t="s">
        <v>26</v>
      </c>
      <c r="AM25" s="33"/>
      <c r="AN25" s="35"/>
      <c r="AO25" s="34" t="s">
        <v>62</v>
      </c>
      <c r="AP25" s="29" t="s">
        <v>17</v>
      </c>
      <c r="AQ25" s="30" t="s">
        <v>18</v>
      </c>
      <c r="AR25" s="30" t="s">
        <v>19</v>
      </c>
      <c r="AS25" s="30" t="s">
        <v>20</v>
      </c>
      <c r="AT25" s="30" t="s">
        <v>21</v>
      </c>
      <c r="AU25" s="30" t="s">
        <v>22</v>
      </c>
      <c r="AV25" s="30" t="s">
        <v>23</v>
      </c>
      <c r="AW25" s="30" t="s">
        <v>24</v>
      </c>
      <c r="AX25" s="31" t="s">
        <v>25</v>
      </c>
      <c r="AY25" s="32" t="s">
        <v>26</v>
      </c>
    </row>
    <row r="26" ht="30.0" customHeight="1">
      <c r="A26" s="12"/>
      <c r="B26" s="36"/>
      <c r="C26" s="53" t="s">
        <v>9</v>
      </c>
      <c r="D26" s="37">
        <v>5.0</v>
      </c>
      <c r="E26" s="37">
        <v>8.0</v>
      </c>
      <c r="F26" s="38"/>
      <c r="G26" s="38"/>
      <c r="H26" s="37" t="s">
        <v>27</v>
      </c>
      <c r="I26" s="39">
        <v>65.0</v>
      </c>
      <c r="J26" s="38"/>
      <c r="K26" s="40">
        <f t="shared" ref="K26:K27" si="5">IF(C26="Squat",
     IF(I26&lt;&gt;"", MROUND( (IF(I26&gt;1, I26/100, I26)) * $B$5 , 2.5 ), ""),
  IF(C26="Dips",
     IF(I26&lt;&gt;"", MROUND( (IF(I26&gt;1, I26/100, I26)) * $B$4 , 1.25 ), ""),
  IF(C26="Muscle up",
     IF(I26&lt;&gt;"", MROUND( (IF(I26&gt;1, I26/100, I26)) * $B$2 , 1.25 ), ""),
  IF(C26="Traction",
     IF(I26&lt;&gt;"", MROUND( (IF(I26&gt;1, I26/100, I26)) * $B$3 , 1.25 ), ""),
  ""))))</f>
        <v>0</v>
      </c>
      <c r="L26" s="43" t="s">
        <v>63</v>
      </c>
      <c r="M26" s="12"/>
      <c r="O26" s="36"/>
      <c r="P26" s="53" t="s">
        <v>9</v>
      </c>
      <c r="Q26" s="37">
        <v>5.0</v>
      </c>
      <c r="R26" s="37">
        <v>8.0</v>
      </c>
      <c r="S26" s="38"/>
      <c r="T26" s="38"/>
      <c r="U26" s="37" t="s">
        <v>27</v>
      </c>
      <c r="V26" s="37">
        <v>67.5</v>
      </c>
      <c r="W26" s="38"/>
      <c r="X26" s="40">
        <f t="shared" ref="X26:X27" si="6">IF(P26="Squat",
     IF(V26&lt;&gt;"", MROUND( (IF(V26&gt;1, V26/100, V26)) * $B$5 , 2.5 ), ""),
  IF(P26="Dips",
     IF(V26&lt;&gt;"", MROUND( (IF(V26&gt;1, V26/100, V26)) * $B$4 , 1.25 ), ""),
  IF(P26="Muscle up",
     IF(V26&lt;&gt;"", MROUND( (IF(V26&gt;1, V26/100, V26)) * $B$2 , 1.25 ), ""),
  IF(P26="Traction",
     IF(V26&lt;&gt;"", MROUND( (IF(V26&gt;1, V26/100, V26)) * $B$3 , 1.25 ), ""),
  ""))))</f>
        <v>0</v>
      </c>
      <c r="Y26" s="43" t="s">
        <v>63</v>
      </c>
      <c r="AA26" s="18"/>
      <c r="AB26" s="36"/>
      <c r="AC26" s="53" t="s">
        <v>9</v>
      </c>
      <c r="AD26" s="37">
        <v>5.0</v>
      </c>
      <c r="AE26" s="37">
        <v>8.0</v>
      </c>
      <c r="AF26" s="38"/>
      <c r="AG26" s="38"/>
      <c r="AH26" s="37" t="s">
        <v>27</v>
      </c>
      <c r="AI26" s="37">
        <v>70.0</v>
      </c>
      <c r="AJ26" s="38"/>
      <c r="AK26" s="40">
        <f t="shared" ref="AK26:AK27" si="7">IF(AC26="Squat",
     IF(AI26&lt;&gt;"", MROUND( (IF(AI26&gt;1, AI26/100, AI26)) * $B$5 , 2.5 ), ""),
  IF(AC26="Dips",
     IF(AI26&lt;&gt;"", MROUND( (IF(AI26&gt;1, AI26/100, AI26)) * $B$4 , 1.25 ), ""),
  IF(AC26="Muscle up",
     IF(AI26&lt;&gt;"", MROUND( (IF(AI26&gt;1, AI26/100, AI26)) * $B$2 , 1.25 ), ""),
  IF(AC26="Traction",
     IF(AI26&lt;&gt;"", MROUND( (IF(AI26&gt;1, AI26/100, AI26)) * $B$3 , 1.25 ), ""),
  ""))))</f>
        <v>0</v>
      </c>
      <c r="AL26" s="43" t="s">
        <v>63</v>
      </c>
      <c r="AN26" s="35"/>
      <c r="AO26" s="36"/>
      <c r="AP26" s="53" t="s">
        <v>9</v>
      </c>
      <c r="AQ26" s="37">
        <v>4.0</v>
      </c>
      <c r="AR26" s="37">
        <v>6.0</v>
      </c>
      <c r="AS26" s="38"/>
      <c r="AT26" s="38"/>
      <c r="AU26" s="37" t="s">
        <v>27</v>
      </c>
      <c r="AV26" s="37">
        <v>55.0</v>
      </c>
      <c r="AW26" s="38"/>
      <c r="AX26" s="40">
        <f t="shared" ref="AX26:AX27" si="8">IF(AP26="Squat",
     IF(AV26&lt;&gt;"", MROUND( (IF(AV26&gt;1, AV26/100, AV26)) * $B$5 , 2.5 ), ""),
  IF(AP26="Dips",
     IF(AV26&lt;&gt;"", MROUND( (IF(AV26&gt;1, AV26/100, AV26)) * $B$4 , 1.25 ), ""),
  IF(AP26="Muscle up",
     IF(AV26&lt;&gt;"", MROUND( (IF(AV26&gt;1, AV26/100, AV26)) * $B$2 , 1.25 ), ""),
  IF(AP26="Traction",
     IF(AV26&lt;&gt;"", MROUND( (IF(AV26&gt;1, AV26/100, AV26)) * $B$3 , 1.25 ), ""),
  ""))))</f>
        <v>0</v>
      </c>
      <c r="AY26" s="43" t="s">
        <v>63</v>
      </c>
    </row>
    <row r="27" ht="30.0" customHeight="1">
      <c r="A27" s="12"/>
      <c r="B27" s="36"/>
      <c r="C27" s="41" t="s">
        <v>10</v>
      </c>
      <c r="D27" s="37">
        <v>5.0</v>
      </c>
      <c r="E27" s="37">
        <v>10.0</v>
      </c>
      <c r="F27" s="38"/>
      <c r="G27" s="38"/>
      <c r="H27" s="37" t="s">
        <v>27</v>
      </c>
      <c r="I27" s="37">
        <v>60.0</v>
      </c>
      <c r="J27" s="38"/>
      <c r="K27" s="40">
        <f t="shared" si="5"/>
        <v>0</v>
      </c>
      <c r="L27" s="39" t="s">
        <v>28</v>
      </c>
      <c r="M27" s="12"/>
      <c r="O27" s="36"/>
      <c r="P27" s="41" t="s">
        <v>10</v>
      </c>
      <c r="Q27" s="37">
        <v>5.0</v>
      </c>
      <c r="R27" s="37">
        <v>10.0</v>
      </c>
      <c r="S27" s="38"/>
      <c r="T27" s="38"/>
      <c r="U27" s="37" t="s">
        <v>27</v>
      </c>
      <c r="V27" s="37">
        <v>62.5</v>
      </c>
      <c r="W27" s="38"/>
      <c r="X27" s="40">
        <f t="shared" si="6"/>
        <v>0</v>
      </c>
      <c r="Y27" s="39" t="s">
        <v>28</v>
      </c>
      <c r="AA27" s="18"/>
      <c r="AB27" s="36"/>
      <c r="AC27" s="41" t="s">
        <v>10</v>
      </c>
      <c r="AD27" s="37">
        <v>5.0</v>
      </c>
      <c r="AE27" s="37">
        <v>10.0</v>
      </c>
      <c r="AF27" s="38"/>
      <c r="AG27" s="38"/>
      <c r="AH27" s="37" t="s">
        <v>27</v>
      </c>
      <c r="AI27" s="37">
        <v>65.0</v>
      </c>
      <c r="AJ27" s="38"/>
      <c r="AK27" s="40">
        <f t="shared" si="7"/>
        <v>0</v>
      </c>
      <c r="AL27" s="39" t="s">
        <v>28</v>
      </c>
      <c r="AN27" s="35"/>
      <c r="AO27" s="36"/>
      <c r="AP27" s="41" t="s">
        <v>10</v>
      </c>
      <c r="AQ27" s="37">
        <v>4.0</v>
      </c>
      <c r="AR27" s="37">
        <v>8.0</v>
      </c>
      <c r="AS27" s="38"/>
      <c r="AT27" s="38"/>
      <c r="AU27" s="37" t="s">
        <v>27</v>
      </c>
      <c r="AV27" s="37">
        <v>50.0</v>
      </c>
      <c r="AW27" s="38"/>
      <c r="AX27" s="40">
        <f t="shared" si="8"/>
        <v>0</v>
      </c>
      <c r="AY27" s="39" t="s">
        <v>28</v>
      </c>
    </row>
    <row r="28" ht="30.0" customHeight="1">
      <c r="A28" s="12"/>
      <c r="B28" s="36"/>
      <c r="C28" s="53" t="s">
        <v>9</v>
      </c>
      <c r="D28" s="37">
        <v>4.0</v>
      </c>
      <c r="E28" s="37">
        <v>6.0</v>
      </c>
      <c r="F28" s="38"/>
      <c r="G28" s="39" t="s">
        <v>64</v>
      </c>
      <c r="H28" s="37" t="s">
        <v>31</v>
      </c>
      <c r="I28" s="39"/>
      <c r="J28" s="38"/>
      <c r="K28" s="49" t="s">
        <v>58</v>
      </c>
      <c r="L28" s="39"/>
      <c r="M28" s="12"/>
      <c r="O28" s="36"/>
      <c r="P28" s="53" t="s">
        <v>9</v>
      </c>
      <c r="Q28" s="37">
        <v>4.0</v>
      </c>
      <c r="R28" s="37">
        <v>6.0</v>
      </c>
      <c r="S28" s="38"/>
      <c r="T28" s="39" t="s">
        <v>64</v>
      </c>
      <c r="U28" s="37" t="s">
        <v>31</v>
      </c>
      <c r="V28" s="39"/>
      <c r="W28" s="38"/>
      <c r="X28" s="49" t="s">
        <v>58</v>
      </c>
      <c r="Y28" s="39"/>
      <c r="AA28" s="18"/>
      <c r="AB28" s="36"/>
      <c r="AC28" s="53" t="s">
        <v>9</v>
      </c>
      <c r="AD28" s="37">
        <v>4.0</v>
      </c>
      <c r="AE28" s="37">
        <v>6.0</v>
      </c>
      <c r="AF28" s="38"/>
      <c r="AG28" s="39" t="s">
        <v>64</v>
      </c>
      <c r="AH28" s="37" t="s">
        <v>31</v>
      </c>
      <c r="AI28" s="39"/>
      <c r="AJ28" s="38"/>
      <c r="AK28" s="49" t="s">
        <v>58</v>
      </c>
      <c r="AL28" s="39"/>
      <c r="AN28" s="35"/>
      <c r="AO28" s="36"/>
      <c r="AP28" s="53" t="s">
        <v>9</v>
      </c>
      <c r="AQ28" s="37">
        <v>3.0</v>
      </c>
      <c r="AR28" s="37">
        <v>4.0</v>
      </c>
      <c r="AS28" s="38"/>
      <c r="AT28" s="39" t="s">
        <v>64</v>
      </c>
      <c r="AU28" s="37" t="s">
        <v>31</v>
      </c>
      <c r="AV28" s="39"/>
      <c r="AW28" s="38"/>
      <c r="AX28" s="49" t="s">
        <v>58</v>
      </c>
      <c r="AY28" s="39"/>
    </row>
    <row r="29" ht="30.0" customHeight="1">
      <c r="A29" s="12"/>
      <c r="B29" s="36"/>
      <c r="C29" s="42" t="s">
        <v>65</v>
      </c>
      <c r="D29" s="37">
        <v>4.0</v>
      </c>
      <c r="E29" s="37">
        <v>10.0</v>
      </c>
      <c r="F29" s="38"/>
      <c r="G29" s="38"/>
      <c r="H29" s="37" t="s">
        <v>31</v>
      </c>
      <c r="I29" s="18"/>
      <c r="J29" s="38"/>
      <c r="K29" s="44" t="s">
        <v>58</v>
      </c>
      <c r="L29" s="43"/>
      <c r="M29" s="12"/>
      <c r="N29" s="12"/>
      <c r="O29" s="36"/>
      <c r="P29" s="42" t="s">
        <v>65</v>
      </c>
      <c r="Q29" s="37">
        <v>4.0</v>
      </c>
      <c r="R29" s="37">
        <v>10.0</v>
      </c>
      <c r="S29" s="38"/>
      <c r="T29" s="38"/>
      <c r="U29" s="37" t="s">
        <v>31</v>
      </c>
      <c r="V29" s="18"/>
      <c r="W29" s="38"/>
      <c r="X29" s="44" t="s">
        <v>58</v>
      </c>
      <c r="Y29" s="43"/>
      <c r="Z29" s="12"/>
      <c r="AA29" s="18"/>
      <c r="AB29" s="36"/>
      <c r="AC29" s="42" t="s">
        <v>65</v>
      </c>
      <c r="AD29" s="37">
        <v>4.0</v>
      </c>
      <c r="AE29" s="37">
        <v>10.0</v>
      </c>
      <c r="AF29" s="38"/>
      <c r="AG29" s="38"/>
      <c r="AH29" s="37" t="s">
        <v>31</v>
      </c>
      <c r="AI29" s="18"/>
      <c r="AJ29" s="38"/>
      <c r="AK29" s="44" t="s">
        <v>58</v>
      </c>
      <c r="AL29" s="43"/>
      <c r="AM29" s="12"/>
      <c r="AN29" s="12"/>
      <c r="AO29" s="36"/>
      <c r="AP29" s="42" t="s">
        <v>65</v>
      </c>
      <c r="AQ29" s="37">
        <v>3.0</v>
      </c>
      <c r="AR29" s="37">
        <v>8.0</v>
      </c>
      <c r="AS29" s="38"/>
      <c r="AT29" s="38"/>
      <c r="AU29" s="37" t="s">
        <v>31</v>
      </c>
      <c r="AV29" s="18"/>
      <c r="AW29" s="38"/>
      <c r="AX29" s="44" t="s">
        <v>58</v>
      </c>
      <c r="AY29" s="43"/>
    </row>
    <row r="30" ht="30.0" customHeight="1">
      <c r="A30" s="12"/>
      <c r="B30" s="45"/>
      <c r="C30" s="42" t="s">
        <v>66</v>
      </c>
      <c r="D30" s="37">
        <v>3.0</v>
      </c>
      <c r="E30" s="37" t="s">
        <v>67</v>
      </c>
      <c r="F30" s="39"/>
      <c r="G30" s="39"/>
      <c r="H30" s="37" t="s">
        <v>39</v>
      </c>
      <c r="I30" s="43"/>
      <c r="J30" s="38"/>
      <c r="K30" s="44" t="s">
        <v>68</v>
      </c>
      <c r="L30" s="43" t="s">
        <v>69</v>
      </c>
      <c r="M30" s="12"/>
      <c r="N30" s="35"/>
      <c r="O30" s="45"/>
      <c r="P30" s="42" t="s">
        <v>66</v>
      </c>
      <c r="Q30" s="37">
        <v>3.0</v>
      </c>
      <c r="R30" s="37" t="s">
        <v>67</v>
      </c>
      <c r="S30" s="39"/>
      <c r="T30" s="39"/>
      <c r="U30" s="37" t="s">
        <v>39</v>
      </c>
      <c r="V30" s="43"/>
      <c r="W30" s="38"/>
      <c r="X30" s="44" t="s">
        <v>68</v>
      </c>
      <c r="Y30" s="43" t="s">
        <v>69</v>
      </c>
      <c r="Z30" s="35"/>
      <c r="AA30" s="18"/>
      <c r="AB30" s="45"/>
      <c r="AC30" s="42" t="s">
        <v>66</v>
      </c>
      <c r="AD30" s="37">
        <v>3.0</v>
      </c>
      <c r="AE30" s="37" t="s">
        <v>67</v>
      </c>
      <c r="AF30" s="39"/>
      <c r="AG30" s="39"/>
      <c r="AH30" s="37" t="s">
        <v>39</v>
      </c>
      <c r="AI30" s="43"/>
      <c r="AJ30" s="38"/>
      <c r="AK30" s="44" t="s">
        <v>68</v>
      </c>
      <c r="AL30" s="43" t="s">
        <v>69</v>
      </c>
      <c r="AM30" s="35"/>
      <c r="AN30" s="35"/>
      <c r="AO30" s="45"/>
      <c r="AP30" s="42" t="s">
        <v>66</v>
      </c>
      <c r="AQ30" s="37">
        <v>3.0</v>
      </c>
      <c r="AR30" s="37" t="s">
        <v>67</v>
      </c>
      <c r="AS30" s="39"/>
      <c r="AT30" s="39"/>
      <c r="AU30" s="37" t="s">
        <v>39</v>
      </c>
      <c r="AV30" s="43"/>
      <c r="AW30" s="38"/>
      <c r="AX30" s="44" t="s">
        <v>68</v>
      </c>
      <c r="AY30" s="43" t="s">
        <v>69</v>
      </c>
    </row>
    <row r="31" ht="30.0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8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ht="30.0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8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ht="30.0" customHeight="1">
      <c r="A33" s="12"/>
      <c r="B33" s="28" t="s">
        <v>70</v>
      </c>
      <c r="C33" s="29" t="s">
        <v>17</v>
      </c>
      <c r="D33" s="30" t="s">
        <v>18</v>
      </c>
      <c r="E33" s="30" t="s">
        <v>19</v>
      </c>
      <c r="F33" s="30" t="s">
        <v>20</v>
      </c>
      <c r="G33" s="30" t="s">
        <v>21</v>
      </c>
      <c r="H33" s="30" t="s">
        <v>22</v>
      </c>
      <c r="I33" s="30" t="s">
        <v>23</v>
      </c>
      <c r="J33" s="30" t="s">
        <v>24</v>
      </c>
      <c r="K33" s="31" t="s">
        <v>25</v>
      </c>
      <c r="L33" s="32" t="s">
        <v>26</v>
      </c>
      <c r="M33" s="12"/>
      <c r="N33" s="33"/>
      <c r="O33" s="34" t="s">
        <v>70</v>
      </c>
      <c r="P33" s="29" t="s">
        <v>17</v>
      </c>
      <c r="Q33" s="30" t="s">
        <v>18</v>
      </c>
      <c r="R33" s="30" t="s">
        <v>19</v>
      </c>
      <c r="S33" s="30" t="s">
        <v>20</v>
      </c>
      <c r="T33" s="30" t="s">
        <v>21</v>
      </c>
      <c r="U33" s="30" t="s">
        <v>22</v>
      </c>
      <c r="V33" s="30" t="s">
        <v>23</v>
      </c>
      <c r="W33" s="30" t="s">
        <v>24</v>
      </c>
      <c r="X33" s="31" t="s">
        <v>25</v>
      </c>
      <c r="Y33" s="32" t="s">
        <v>26</v>
      </c>
      <c r="Z33" s="33"/>
      <c r="AA33" s="18"/>
      <c r="AB33" s="28" t="s">
        <v>70</v>
      </c>
      <c r="AC33" s="29" t="s">
        <v>17</v>
      </c>
      <c r="AD33" s="30" t="s">
        <v>18</v>
      </c>
      <c r="AE33" s="30" t="s">
        <v>19</v>
      </c>
      <c r="AF33" s="30" t="s">
        <v>20</v>
      </c>
      <c r="AG33" s="30" t="s">
        <v>21</v>
      </c>
      <c r="AH33" s="30" t="s">
        <v>22</v>
      </c>
      <c r="AI33" s="30" t="s">
        <v>23</v>
      </c>
      <c r="AJ33" s="30" t="s">
        <v>24</v>
      </c>
      <c r="AK33" s="31" t="s">
        <v>25</v>
      </c>
      <c r="AL33" s="32" t="s">
        <v>26</v>
      </c>
      <c r="AM33" s="33"/>
      <c r="AN33" s="35"/>
      <c r="AO33" s="34" t="s">
        <v>70</v>
      </c>
      <c r="AP33" s="29" t="s">
        <v>17</v>
      </c>
      <c r="AQ33" s="30" t="s">
        <v>18</v>
      </c>
      <c r="AR33" s="30" t="s">
        <v>19</v>
      </c>
      <c r="AS33" s="30" t="s">
        <v>20</v>
      </c>
      <c r="AT33" s="30" t="s">
        <v>21</v>
      </c>
      <c r="AU33" s="30" t="s">
        <v>22</v>
      </c>
      <c r="AV33" s="30" t="s">
        <v>23</v>
      </c>
      <c r="AW33" s="30" t="s">
        <v>24</v>
      </c>
      <c r="AX33" s="31" t="s">
        <v>25</v>
      </c>
      <c r="AY33" s="32" t="s">
        <v>26</v>
      </c>
    </row>
    <row r="34" ht="34.5" customHeight="1">
      <c r="A34" s="12"/>
      <c r="B34" s="36"/>
      <c r="C34" s="54" t="s">
        <v>71</v>
      </c>
      <c r="D34" s="37">
        <v>5.0</v>
      </c>
      <c r="E34" s="37">
        <v>5.0</v>
      </c>
      <c r="F34" s="38"/>
      <c r="G34" s="38"/>
      <c r="H34" s="43" t="s">
        <v>44</v>
      </c>
      <c r="I34" s="37" t="s">
        <v>72</v>
      </c>
      <c r="J34" s="38"/>
      <c r="K34" s="49" t="s">
        <v>72</v>
      </c>
      <c r="L34" s="43" t="s">
        <v>73</v>
      </c>
      <c r="M34" s="12"/>
      <c r="O34" s="36"/>
      <c r="P34" s="54" t="s">
        <v>71</v>
      </c>
      <c r="Q34" s="37">
        <v>5.0</v>
      </c>
      <c r="R34" s="37">
        <v>5.0</v>
      </c>
      <c r="S34" s="38"/>
      <c r="T34" s="38"/>
      <c r="U34" s="43" t="s">
        <v>44</v>
      </c>
      <c r="V34" s="37" t="s">
        <v>74</v>
      </c>
      <c r="W34" s="38"/>
      <c r="X34" s="49" t="s">
        <v>74</v>
      </c>
      <c r="Y34" s="43" t="s">
        <v>73</v>
      </c>
      <c r="AA34" s="18"/>
      <c r="AB34" s="36"/>
      <c r="AC34" s="54" t="s">
        <v>71</v>
      </c>
      <c r="AD34" s="37">
        <v>5.0</v>
      </c>
      <c r="AE34" s="37">
        <v>5.0</v>
      </c>
      <c r="AF34" s="38"/>
      <c r="AG34" s="38"/>
      <c r="AH34" s="43" t="s">
        <v>44</v>
      </c>
      <c r="AI34" s="37" t="s">
        <v>75</v>
      </c>
      <c r="AJ34" s="38"/>
      <c r="AK34" s="49" t="s">
        <v>75</v>
      </c>
      <c r="AL34" s="43" t="s">
        <v>73</v>
      </c>
      <c r="AN34" s="35"/>
      <c r="AO34" s="36"/>
      <c r="AP34" s="54" t="s">
        <v>71</v>
      </c>
      <c r="AQ34" s="37">
        <v>4.0</v>
      </c>
      <c r="AR34" s="37">
        <v>3.0</v>
      </c>
      <c r="AS34" s="38"/>
      <c r="AT34" s="38"/>
      <c r="AU34" s="43" t="s">
        <v>44</v>
      </c>
      <c r="AV34" s="37" t="s">
        <v>76</v>
      </c>
      <c r="AW34" s="38"/>
      <c r="AX34" s="49" t="s">
        <v>76</v>
      </c>
      <c r="AY34" s="43" t="s">
        <v>73</v>
      </c>
    </row>
    <row r="35" ht="34.5" customHeight="1">
      <c r="A35" s="12"/>
      <c r="B35" s="36"/>
      <c r="C35" s="42" t="s">
        <v>77</v>
      </c>
      <c r="D35" s="37">
        <v>3.0</v>
      </c>
      <c r="E35" s="37" t="s">
        <v>78</v>
      </c>
      <c r="F35" s="38"/>
      <c r="G35" s="39" t="s">
        <v>64</v>
      </c>
      <c r="H35" s="37" t="s">
        <v>31</v>
      </c>
      <c r="I35" s="37" t="s">
        <v>48</v>
      </c>
      <c r="J35" s="38"/>
      <c r="K35" s="49" t="s">
        <v>48</v>
      </c>
      <c r="L35" s="43" t="s">
        <v>79</v>
      </c>
      <c r="M35" s="12"/>
      <c r="O35" s="36"/>
      <c r="P35" s="42" t="s">
        <v>77</v>
      </c>
      <c r="Q35" s="37">
        <v>3.0</v>
      </c>
      <c r="R35" s="37" t="s">
        <v>78</v>
      </c>
      <c r="S35" s="38"/>
      <c r="T35" s="39" t="s">
        <v>64</v>
      </c>
      <c r="U35" s="37" t="s">
        <v>31</v>
      </c>
      <c r="V35" s="37" t="s">
        <v>80</v>
      </c>
      <c r="W35" s="38"/>
      <c r="X35" s="49" t="s">
        <v>80</v>
      </c>
      <c r="Y35" s="43" t="s">
        <v>79</v>
      </c>
      <c r="AA35" s="18"/>
      <c r="AB35" s="36"/>
      <c r="AC35" s="42" t="s">
        <v>77</v>
      </c>
      <c r="AD35" s="37">
        <v>3.0</v>
      </c>
      <c r="AE35" s="37" t="s">
        <v>78</v>
      </c>
      <c r="AF35" s="38"/>
      <c r="AG35" s="39" t="s">
        <v>64</v>
      </c>
      <c r="AH35" s="37" t="s">
        <v>31</v>
      </c>
      <c r="AI35" s="37" t="s">
        <v>81</v>
      </c>
      <c r="AJ35" s="38"/>
      <c r="AK35" s="49" t="s">
        <v>81</v>
      </c>
      <c r="AL35" s="43" t="s">
        <v>79</v>
      </c>
      <c r="AN35" s="35"/>
      <c r="AO35" s="36"/>
      <c r="AP35" s="42" t="s">
        <v>77</v>
      </c>
      <c r="AQ35" s="37">
        <v>2.0</v>
      </c>
      <c r="AR35" s="37" t="s">
        <v>78</v>
      </c>
      <c r="AS35" s="38"/>
      <c r="AT35" s="39" t="s">
        <v>64</v>
      </c>
      <c r="AU35" s="37" t="s">
        <v>31</v>
      </c>
      <c r="AV35" s="43" t="s">
        <v>53</v>
      </c>
      <c r="AW35" s="38"/>
      <c r="AX35" s="49" t="s">
        <v>53</v>
      </c>
      <c r="AY35" s="43" t="s">
        <v>79</v>
      </c>
    </row>
    <row r="36" ht="57.0" customHeight="1">
      <c r="A36" s="12"/>
      <c r="B36" s="36"/>
      <c r="C36" s="42" t="s">
        <v>82</v>
      </c>
      <c r="D36" s="39">
        <v>4.0</v>
      </c>
      <c r="E36" s="37">
        <v>6.0</v>
      </c>
      <c r="F36" s="38"/>
      <c r="G36" s="38"/>
      <c r="H36" s="39" t="s">
        <v>39</v>
      </c>
      <c r="I36" s="38"/>
      <c r="J36" s="38"/>
      <c r="K36" s="49" t="s">
        <v>58</v>
      </c>
      <c r="L36" s="48" t="s">
        <v>41</v>
      </c>
      <c r="M36" s="12"/>
      <c r="O36" s="36"/>
      <c r="P36" s="42" t="s">
        <v>82</v>
      </c>
      <c r="Q36" s="39">
        <v>4.0</v>
      </c>
      <c r="R36" s="37">
        <v>6.0</v>
      </c>
      <c r="S36" s="38"/>
      <c r="T36" s="38"/>
      <c r="U36" s="39" t="s">
        <v>39</v>
      </c>
      <c r="V36" s="38"/>
      <c r="W36" s="38"/>
      <c r="X36" s="49" t="s">
        <v>58</v>
      </c>
      <c r="Y36" s="48" t="s">
        <v>41</v>
      </c>
      <c r="AA36" s="18"/>
      <c r="AB36" s="36"/>
      <c r="AC36" s="42" t="s">
        <v>82</v>
      </c>
      <c r="AD36" s="39">
        <v>4.0</v>
      </c>
      <c r="AE36" s="37">
        <v>6.0</v>
      </c>
      <c r="AF36" s="38"/>
      <c r="AG36" s="38"/>
      <c r="AH36" s="39" t="s">
        <v>39</v>
      </c>
      <c r="AI36" s="38"/>
      <c r="AJ36" s="38"/>
      <c r="AK36" s="49" t="s">
        <v>58</v>
      </c>
      <c r="AL36" s="48" t="s">
        <v>41</v>
      </c>
      <c r="AN36" s="35"/>
      <c r="AO36" s="36"/>
      <c r="AP36" s="42" t="s">
        <v>82</v>
      </c>
      <c r="AQ36" s="37">
        <v>3.0</v>
      </c>
      <c r="AR36" s="37">
        <v>4.0</v>
      </c>
      <c r="AS36" s="38"/>
      <c r="AT36" s="38"/>
      <c r="AU36" s="39" t="s">
        <v>39</v>
      </c>
      <c r="AV36" s="38"/>
      <c r="AW36" s="38"/>
      <c r="AX36" s="49" t="s">
        <v>58</v>
      </c>
      <c r="AY36" s="48" t="s">
        <v>41</v>
      </c>
    </row>
    <row r="37" ht="50.25" customHeight="1">
      <c r="A37" s="12"/>
      <c r="B37" s="36"/>
      <c r="C37" s="42" t="s">
        <v>83</v>
      </c>
      <c r="D37" s="37">
        <v>3.0</v>
      </c>
      <c r="E37" s="37">
        <v>10.0</v>
      </c>
      <c r="F37" s="38"/>
      <c r="G37" s="38"/>
      <c r="H37" s="37" t="s">
        <v>31</v>
      </c>
      <c r="I37" s="55" t="s">
        <v>84</v>
      </c>
      <c r="J37" s="38"/>
      <c r="K37" s="44" t="s">
        <v>84</v>
      </c>
      <c r="L37" s="43" t="s">
        <v>85</v>
      </c>
      <c r="M37" s="12"/>
      <c r="N37" s="12"/>
      <c r="O37" s="36"/>
      <c r="P37" s="42" t="s">
        <v>83</v>
      </c>
      <c r="Q37" s="37">
        <v>3.0</v>
      </c>
      <c r="R37" s="37">
        <v>10.0</v>
      </c>
      <c r="S37" s="38"/>
      <c r="T37" s="38"/>
      <c r="U37" s="37" t="s">
        <v>31</v>
      </c>
      <c r="V37" s="37" t="s">
        <v>80</v>
      </c>
      <c r="W37" s="38"/>
      <c r="X37" s="49" t="s">
        <v>80</v>
      </c>
      <c r="Y37" s="43" t="s">
        <v>85</v>
      </c>
      <c r="Z37" s="12"/>
      <c r="AA37" s="18"/>
      <c r="AB37" s="36"/>
      <c r="AC37" s="42" t="s">
        <v>83</v>
      </c>
      <c r="AD37" s="37">
        <v>3.0</v>
      </c>
      <c r="AE37" s="37">
        <v>10.0</v>
      </c>
      <c r="AF37" s="38"/>
      <c r="AG37" s="38"/>
      <c r="AH37" s="37" t="s">
        <v>31</v>
      </c>
      <c r="AI37" s="37" t="s">
        <v>81</v>
      </c>
      <c r="AJ37" s="38"/>
      <c r="AK37" s="49" t="s">
        <v>81</v>
      </c>
      <c r="AL37" s="43" t="s">
        <v>85</v>
      </c>
      <c r="AM37" s="12"/>
      <c r="AN37" s="12"/>
      <c r="AO37" s="36"/>
      <c r="AP37" s="42" t="s">
        <v>83</v>
      </c>
      <c r="AQ37" s="37">
        <v>3.0</v>
      </c>
      <c r="AR37" s="37">
        <v>8.0</v>
      </c>
      <c r="AS37" s="38"/>
      <c r="AT37" s="38"/>
      <c r="AU37" s="37" t="s">
        <v>31</v>
      </c>
      <c r="AV37" s="37" t="s">
        <v>53</v>
      </c>
      <c r="AW37" s="38"/>
      <c r="AX37" s="49" t="s">
        <v>53</v>
      </c>
      <c r="AY37" s="43" t="s">
        <v>85</v>
      </c>
    </row>
    <row r="38" ht="100.5" customHeight="1">
      <c r="A38" s="12"/>
      <c r="B38" s="45"/>
      <c r="C38" s="42" t="s">
        <v>86</v>
      </c>
      <c r="D38" s="37">
        <v>3.0</v>
      </c>
      <c r="E38" s="37" t="s">
        <v>87</v>
      </c>
      <c r="F38" s="39"/>
      <c r="G38" s="39"/>
      <c r="H38" s="37" t="s">
        <v>39</v>
      </c>
      <c r="I38" s="43"/>
      <c r="J38" s="38"/>
      <c r="K38" s="44" t="s">
        <v>58</v>
      </c>
      <c r="L38" s="43" t="s">
        <v>88</v>
      </c>
      <c r="M38" s="12"/>
      <c r="N38" s="35"/>
      <c r="O38" s="45"/>
      <c r="P38" s="42" t="s">
        <v>86</v>
      </c>
      <c r="Q38" s="37">
        <v>3.0</v>
      </c>
      <c r="R38" s="37" t="s">
        <v>87</v>
      </c>
      <c r="S38" s="39"/>
      <c r="T38" s="39"/>
      <c r="U38" s="37" t="s">
        <v>39</v>
      </c>
      <c r="V38" s="43"/>
      <c r="W38" s="38"/>
      <c r="X38" s="44" t="s">
        <v>58</v>
      </c>
      <c r="Y38" s="43" t="s">
        <v>88</v>
      </c>
      <c r="Z38" s="35"/>
      <c r="AA38" s="18"/>
      <c r="AB38" s="45"/>
      <c r="AC38" s="42" t="s">
        <v>86</v>
      </c>
      <c r="AD38" s="37">
        <v>3.0</v>
      </c>
      <c r="AE38" s="37" t="s">
        <v>87</v>
      </c>
      <c r="AF38" s="39"/>
      <c r="AG38" s="39"/>
      <c r="AH38" s="37" t="s">
        <v>39</v>
      </c>
      <c r="AI38" s="43"/>
      <c r="AJ38" s="38"/>
      <c r="AK38" s="44" t="s">
        <v>58</v>
      </c>
      <c r="AL38" s="43" t="s">
        <v>88</v>
      </c>
      <c r="AM38" s="35"/>
      <c r="AN38" s="35"/>
      <c r="AO38" s="45"/>
      <c r="AP38" s="42" t="s">
        <v>86</v>
      </c>
      <c r="AQ38" s="37">
        <v>3.0</v>
      </c>
      <c r="AR38" s="37" t="s">
        <v>87</v>
      </c>
      <c r="AS38" s="39"/>
      <c r="AT38" s="39"/>
      <c r="AU38" s="37" t="s">
        <v>39</v>
      </c>
      <c r="AV38" s="43"/>
      <c r="AW38" s="38"/>
      <c r="AX38" s="44" t="s">
        <v>58</v>
      </c>
      <c r="AY38" s="43" t="s">
        <v>88</v>
      </c>
    </row>
    <row r="39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</row>
    <row r="40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</row>
    <row r="41">
      <c r="A41" s="18"/>
      <c r="B41" s="56" t="s">
        <v>89</v>
      </c>
      <c r="C41" s="29" t="s">
        <v>17</v>
      </c>
      <c r="D41" s="30" t="s">
        <v>18</v>
      </c>
      <c r="E41" s="30" t="s">
        <v>19</v>
      </c>
      <c r="F41" s="30" t="s">
        <v>20</v>
      </c>
      <c r="G41" s="30" t="s">
        <v>21</v>
      </c>
      <c r="H41" s="30" t="s">
        <v>22</v>
      </c>
      <c r="I41" s="30" t="s">
        <v>23</v>
      </c>
      <c r="J41" s="30" t="s">
        <v>24</v>
      </c>
      <c r="K41" s="31" t="s">
        <v>25</v>
      </c>
      <c r="L41" s="32" t="s">
        <v>26</v>
      </c>
      <c r="M41" s="18"/>
      <c r="N41" s="18"/>
      <c r="O41" s="57" t="s">
        <v>89</v>
      </c>
      <c r="P41" s="29" t="s">
        <v>17</v>
      </c>
      <c r="Q41" s="30" t="s">
        <v>18</v>
      </c>
      <c r="R41" s="30" t="s">
        <v>19</v>
      </c>
      <c r="S41" s="30" t="s">
        <v>20</v>
      </c>
      <c r="T41" s="30" t="s">
        <v>21</v>
      </c>
      <c r="U41" s="30" t="s">
        <v>22</v>
      </c>
      <c r="V41" s="30" t="s">
        <v>23</v>
      </c>
      <c r="W41" s="30" t="s">
        <v>24</v>
      </c>
      <c r="X41" s="31" t="s">
        <v>25</v>
      </c>
      <c r="Y41" s="32" t="s">
        <v>26</v>
      </c>
      <c r="Z41" s="18"/>
      <c r="AA41" s="18"/>
      <c r="AB41" s="56" t="s">
        <v>89</v>
      </c>
      <c r="AC41" s="29" t="s">
        <v>17</v>
      </c>
      <c r="AD41" s="30" t="s">
        <v>18</v>
      </c>
      <c r="AE41" s="30" t="s">
        <v>19</v>
      </c>
      <c r="AF41" s="30" t="s">
        <v>20</v>
      </c>
      <c r="AG41" s="30" t="s">
        <v>21</v>
      </c>
      <c r="AH41" s="30" t="s">
        <v>22</v>
      </c>
      <c r="AI41" s="30" t="s">
        <v>23</v>
      </c>
      <c r="AJ41" s="30" t="s">
        <v>24</v>
      </c>
      <c r="AK41" s="31" t="s">
        <v>25</v>
      </c>
      <c r="AL41" s="32" t="s">
        <v>26</v>
      </c>
      <c r="AM41" s="18"/>
      <c r="AN41" s="18"/>
      <c r="AO41" s="57" t="s">
        <v>89</v>
      </c>
      <c r="AP41" s="29" t="s">
        <v>17</v>
      </c>
      <c r="AQ41" s="30" t="s">
        <v>18</v>
      </c>
      <c r="AR41" s="30" t="s">
        <v>19</v>
      </c>
      <c r="AS41" s="30" t="s">
        <v>20</v>
      </c>
      <c r="AT41" s="30" t="s">
        <v>21</v>
      </c>
      <c r="AU41" s="30" t="s">
        <v>22</v>
      </c>
      <c r="AV41" s="30" t="s">
        <v>23</v>
      </c>
      <c r="AW41" s="30" t="s">
        <v>24</v>
      </c>
      <c r="AX41" s="31" t="s">
        <v>25</v>
      </c>
      <c r="AY41" s="32" t="s">
        <v>26</v>
      </c>
    </row>
    <row r="42" ht="71.25" customHeight="1">
      <c r="A42" s="18"/>
      <c r="B42" s="36"/>
      <c r="C42" s="58" t="s">
        <v>90</v>
      </c>
      <c r="D42" s="37">
        <v>3.0</v>
      </c>
      <c r="E42" s="43" t="s">
        <v>91</v>
      </c>
      <c r="F42" s="38"/>
      <c r="G42" s="38"/>
      <c r="H42" s="43" t="s">
        <v>31</v>
      </c>
      <c r="I42" s="37"/>
      <c r="J42" s="38"/>
      <c r="K42" s="49" t="s">
        <v>58</v>
      </c>
      <c r="L42" s="43"/>
      <c r="M42" s="18"/>
      <c r="N42" s="18"/>
      <c r="O42" s="36"/>
      <c r="P42" s="58" t="s">
        <v>90</v>
      </c>
      <c r="Q42" s="37">
        <v>3.0</v>
      </c>
      <c r="R42" s="43" t="s">
        <v>91</v>
      </c>
      <c r="S42" s="38"/>
      <c r="T42" s="38"/>
      <c r="U42" s="43" t="s">
        <v>31</v>
      </c>
      <c r="V42" s="37"/>
      <c r="W42" s="38"/>
      <c r="X42" s="49" t="s">
        <v>58</v>
      </c>
      <c r="Y42" s="43"/>
      <c r="Z42" s="18"/>
      <c r="AA42" s="18"/>
      <c r="AB42" s="36"/>
      <c r="AC42" s="58" t="s">
        <v>90</v>
      </c>
      <c r="AD42" s="37">
        <v>3.0</v>
      </c>
      <c r="AE42" s="43" t="s">
        <v>91</v>
      </c>
      <c r="AF42" s="38"/>
      <c r="AG42" s="38"/>
      <c r="AH42" s="43" t="s">
        <v>31</v>
      </c>
      <c r="AI42" s="37"/>
      <c r="AJ42" s="38"/>
      <c r="AK42" s="49" t="s">
        <v>58</v>
      </c>
      <c r="AL42" s="43"/>
      <c r="AM42" s="18"/>
      <c r="AN42" s="18"/>
      <c r="AO42" s="36"/>
      <c r="AP42" s="58" t="s">
        <v>90</v>
      </c>
      <c r="AQ42" s="37">
        <v>2.0</v>
      </c>
      <c r="AR42" s="43" t="s">
        <v>92</v>
      </c>
      <c r="AS42" s="38"/>
      <c r="AT42" s="38"/>
      <c r="AU42" s="43" t="s">
        <v>31</v>
      </c>
      <c r="AV42" s="37"/>
      <c r="AW42" s="38"/>
      <c r="AX42" s="49" t="s">
        <v>58</v>
      </c>
      <c r="AY42" s="43"/>
    </row>
    <row r="43" ht="71.25" customHeight="1">
      <c r="A43" s="18"/>
      <c r="B43" s="45"/>
      <c r="C43" s="58" t="s">
        <v>93</v>
      </c>
      <c r="D43" s="37">
        <v>3.0</v>
      </c>
      <c r="E43" s="37" t="s">
        <v>38</v>
      </c>
      <c r="F43" s="38"/>
      <c r="G43" s="39"/>
      <c r="H43" s="37" t="s">
        <v>39</v>
      </c>
      <c r="I43" s="37"/>
      <c r="J43" s="38"/>
      <c r="K43" s="49" t="s">
        <v>58</v>
      </c>
      <c r="L43" s="43"/>
      <c r="M43" s="18"/>
      <c r="N43" s="18"/>
      <c r="O43" s="45"/>
      <c r="P43" s="58" t="s">
        <v>93</v>
      </c>
      <c r="Q43" s="37">
        <v>3.0</v>
      </c>
      <c r="R43" s="37" t="s">
        <v>38</v>
      </c>
      <c r="S43" s="38"/>
      <c r="T43" s="39"/>
      <c r="U43" s="37" t="s">
        <v>39</v>
      </c>
      <c r="V43" s="37"/>
      <c r="W43" s="38"/>
      <c r="X43" s="49" t="s">
        <v>58</v>
      </c>
      <c r="Y43" s="43"/>
      <c r="Z43" s="18"/>
      <c r="AA43" s="18"/>
      <c r="AB43" s="45"/>
      <c r="AC43" s="58" t="s">
        <v>93</v>
      </c>
      <c r="AD43" s="37">
        <v>3.0</v>
      </c>
      <c r="AE43" s="37" t="s">
        <v>38</v>
      </c>
      <c r="AF43" s="38"/>
      <c r="AG43" s="39"/>
      <c r="AH43" s="37" t="s">
        <v>39</v>
      </c>
      <c r="AI43" s="37"/>
      <c r="AJ43" s="38"/>
      <c r="AK43" s="49" t="s">
        <v>58</v>
      </c>
      <c r="AL43" s="43"/>
      <c r="AM43" s="18"/>
      <c r="AN43" s="18"/>
      <c r="AO43" s="45"/>
      <c r="AP43" s="58" t="s">
        <v>93</v>
      </c>
      <c r="AQ43" s="37">
        <v>3.0</v>
      </c>
      <c r="AR43" s="37" t="s">
        <v>38</v>
      </c>
      <c r="AS43" s="38"/>
      <c r="AT43" s="39"/>
      <c r="AU43" s="37" t="s">
        <v>39</v>
      </c>
      <c r="AV43" s="37"/>
      <c r="AW43" s="38"/>
      <c r="AX43" s="49" t="s">
        <v>58</v>
      </c>
      <c r="AY43" s="43"/>
    </row>
    <row r="44">
      <c r="A44" s="18"/>
      <c r="B44" s="59"/>
      <c r="C44" s="60"/>
      <c r="D44" s="35"/>
      <c r="E44" s="61"/>
      <c r="F44" s="12"/>
      <c r="G44" s="12"/>
      <c r="H44" s="35"/>
      <c r="I44" s="12"/>
      <c r="J44" s="12"/>
      <c r="K44" s="61"/>
      <c r="L44" s="62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</row>
    <row r="45">
      <c r="A45" s="18"/>
      <c r="B45" s="59"/>
      <c r="C45" s="60"/>
      <c r="D45" s="61"/>
      <c r="E45" s="61"/>
      <c r="F45" s="12"/>
      <c r="G45" s="12"/>
      <c r="H45" s="61"/>
      <c r="I45" s="55"/>
      <c r="J45" s="12"/>
      <c r="K45" s="60"/>
      <c r="L45" s="60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</row>
    <row r="46">
      <c r="A46" s="18"/>
      <c r="B46" s="59"/>
      <c r="C46" s="60"/>
      <c r="D46" s="61"/>
      <c r="E46" s="61"/>
      <c r="F46" s="35"/>
      <c r="G46" s="35"/>
      <c r="H46" s="61"/>
      <c r="I46" s="60"/>
      <c r="J46" s="12"/>
      <c r="K46" s="60"/>
      <c r="L46" s="60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</row>
    <row r="4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</row>
    <row r="4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</row>
    <row r="49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</row>
    <row r="50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</row>
    <row r="5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</row>
    <row r="5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</row>
    <row r="5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</row>
    <row r="5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</row>
    <row r="5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</row>
    <row r="5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</row>
    <row r="5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</row>
    <row r="5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</row>
    <row r="59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</row>
    <row r="6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</row>
    <row r="6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</row>
    <row r="6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</row>
    <row r="6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</row>
    <row r="6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</row>
    <row r="6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</row>
    <row r="6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</row>
    <row r="67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</row>
    <row r="6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</row>
    <row r="69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</row>
    <row r="7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</row>
    <row r="7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</row>
    <row r="7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</row>
    <row r="7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</row>
    <row r="7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</row>
    <row r="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</row>
    <row r="7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</row>
    <row r="7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</row>
    <row r="7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</row>
    <row r="79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</row>
    <row r="80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</row>
    <row r="8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</row>
    <row r="8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</row>
    <row r="8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</row>
    <row r="8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</row>
    <row r="8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</row>
    <row r="8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</row>
    <row r="87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</row>
    <row r="8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</row>
    <row r="89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</row>
    <row r="90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</row>
    <row r="9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</row>
    <row r="9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</row>
    <row r="9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</row>
    <row r="9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</row>
    <row r="9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</row>
    <row r="9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</row>
    <row r="97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</row>
    <row r="9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</row>
    <row r="99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</row>
  </sheetData>
  <mergeCells count="36">
    <mergeCell ref="C7:L8"/>
    <mergeCell ref="P7:Y8"/>
    <mergeCell ref="AC7:AL8"/>
    <mergeCell ref="AP7:AY8"/>
    <mergeCell ref="B9:B14"/>
    <mergeCell ref="N9:N12"/>
    <mergeCell ref="O9:O14"/>
    <mergeCell ref="N17:N20"/>
    <mergeCell ref="N25:N28"/>
    <mergeCell ref="N33:N36"/>
    <mergeCell ref="O33:O38"/>
    <mergeCell ref="O41:O43"/>
    <mergeCell ref="Z17:Z20"/>
    <mergeCell ref="Z25:Z28"/>
    <mergeCell ref="Z33:Z36"/>
    <mergeCell ref="AB33:AB38"/>
    <mergeCell ref="AB41:AB43"/>
    <mergeCell ref="B25:B30"/>
    <mergeCell ref="B33:B38"/>
    <mergeCell ref="B41:B43"/>
    <mergeCell ref="Z9:Z12"/>
    <mergeCell ref="AB9:AB14"/>
    <mergeCell ref="B17:B22"/>
    <mergeCell ref="O17:O22"/>
    <mergeCell ref="AB17:AB22"/>
    <mergeCell ref="O25:O30"/>
    <mergeCell ref="AB25:AB30"/>
    <mergeCell ref="AO33:AO38"/>
    <mergeCell ref="AO41:AO43"/>
    <mergeCell ref="AM9:AM12"/>
    <mergeCell ref="AO9:AO14"/>
    <mergeCell ref="AM17:AM20"/>
    <mergeCell ref="AO17:AO22"/>
    <mergeCell ref="AM25:AM28"/>
    <mergeCell ref="AO25:AO30"/>
    <mergeCell ref="AM33:AM3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9.88"/>
    <col customWidth="1" min="2" max="2" width="21.25"/>
    <col customWidth="1" min="3" max="3" width="20.63"/>
    <col customWidth="1" min="4" max="11" width="14.38"/>
    <col customWidth="1" min="12" max="12" width="27.63"/>
    <col customWidth="1" min="14" max="14" width="20.88"/>
    <col customWidth="1" min="15" max="15" width="20.63"/>
    <col customWidth="1" min="16" max="16" width="23.13"/>
    <col customWidth="1" min="17" max="23" width="14.38"/>
    <col customWidth="1" min="24" max="24" width="27.63"/>
    <col customWidth="1" min="25" max="25" width="38.88"/>
    <col customWidth="1" min="26" max="26" width="20.88"/>
    <col customWidth="1" min="27" max="27" width="20.63"/>
    <col customWidth="1" min="28" max="28" width="14.38"/>
    <col customWidth="1" min="29" max="29" width="19.63"/>
    <col customWidth="1" min="30" max="35" width="14.38"/>
    <col customWidth="1" min="36" max="36" width="27.63"/>
    <col customWidth="1" min="38" max="38" width="20.88"/>
    <col customWidth="1" min="39" max="39" width="20.63"/>
    <col customWidth="1" min="40" max="41" width="14.38"/>
    <col customWidth="1" min="42" max="42" width="19.63"/>
    <col customWidth="1" min="43" max="47" width="14.38"/>
    <col customWidth="1" min="48" max="51" width="27.63"/>
  </cols>
  <sheetData>
    <row r="1" ht="30.0" customHeight="1">
      <c r="A1" s="11" t="s">
        <v>6</v>
      </c>
      <c r="B1" s="11" t="s">
        <v>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ht="30.0" customHeight="1">
      <c r="A2" s="13" t="s">
        <v>8</v>
      </c>
      <c r="B2" s="6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ht="30.0" customHeight="1">
      <c r="A3" s="15" t="s">
        <v>9</v>
      </c>
      <c r="B3" s="6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</row>
    <row r="4" ht="30.0" customHeight="1">
      <c r="A4" s="16" t="s">
        <v>10</v>
      </c>
      <c r="B4" s="6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ht="30.0" customHeight="1">
      <c r="A5" s="17" t="s">
        <v>11</v>
      </c>
      <c r="B5" s="6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ht="30.0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8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ht="30.0" customHeight="1">
      <c r="A7" s="12"/>
      <c r="B7" s="12"/>
      <c r="C7" s="23" t="s">
        <v>94</v>
      </c>
      <c r="D7" s="20"/>
      <c r="E7" s="20"/>
      <c r="F7" s="20"/>
      <c r="G7" s="20"/>
      <c r="H7" s="20"/>
      <c r="I7" s="20"/>
      <c r="J7" s="20"/>
      <c r="K7" s="20"/>
      <c r="L7" s="21"/>
      <c r="M7" s="12"/>
      <c r="N7" s="12"/>
      <c r="O7" s="12"/>
      <c r="P7" s="22" t="s">
        <v>95</v>
      </c>
      <c r="Q7" s="20"/>
      <c r="R7" s="20"/>
      <c r="S7" s="20"/>
      <c r="T7" s="20"/>
      <c r="U7" s="20"/>
      <c r="V7" s="20"/>
      <c r="W7" s="20"/>
      <c r="X7" s="20"/>
      <c r="Y7" s="21"/>
      <c r="Z7" s="12"/>
      <c r="AA7" s="18"/>
      <c r="AB7" s="12"/>
      <c r="AC7" s="23" t="s">
        <v>96</v>
      </c>
      <c r="AD7" s="20"/>
      <c r="AE7" s="20"/>
      <c r="AF7" s="20"/>
      <c r="AG7" s="20"/>
      <c r="AH7" s="20"/>
      <c r="AI7" s="20"/>
      <c r="AJ7" s="20"/>
      <c r="AK7" s="20"/>
      <c r="AL7" s="21"/>
      <c r="AM7" s="12"/>
      <c r="AN7" s="24"/>
      <c r="AO7" s="12"/>
      <c r="AP7" s="22" t="s">
        <v>97</v>
      </c>
      <c r="AQ7" s="20"/>
      <c r="AR7" s="20"/>
      <c r="AS7" s="20"/>
      <c r="AT7" s="20"/>
      <c r="AU7" s="20"/>
      <c r="AV7" s="20"/>
      <c r="AW7" s="20"/>
      <c r="AX7" s="20"/>
      <c r="AY7" s="21"/>
    </row>
    <row r="8" ht="30.0" customHeight="1">
      <c r="A8" s="12"/>
      <c r="B8" s="12"/>
      <c r="C8" s="25"/>
      <c r="D8" s="26"/>
      <c r="E8" s="26"/>
      <c r="F8" s="26"/>
      <c r="G8" s="26"/>
      <c r="H8" s="26"/>
      <c r="I8" s="26"/>
      <c r="J8" s="26"/>
      <c r="K8" s="26"/>
      <c r="L8" s="27"/>
      <c r="M8" s="12"/>
      <c r="N8" s="12"/>
      <c r="O8" s="12"/>
      <c r="P8" s="25"/>
      <c r="Q8" s="26"/>
      <c r="R8" s="26"/>
      <c r="S8" s="26"/>
      <c r="T8" s="26"/>
      <c r="U8" s="26"/>
      <c r="V8" s="26"/>
      <c r="W8" s="26"/>
      <c r="X8" s="26"/>
      <c r="Y8" s="27"/>
      <c r="Z8" s="12"/>
      <c r="AA8" s="18"/>
      <c r="AB8" s="12"/>
      <c r="AC8" s="25"/>
      <c r="AD8" s="26"/>
      <c r="AE8" s="26"/>
      <c r="AF8" s="26"/>
      <c r="AG8" s="26"/>
      <c r="AH8" s="26"/>
      <c r="AI8" s="26"/>
      <c r="AJ8" s="26"/>
      <c r="AK8" s="26"/>
      <c r="AL8" s="27"/>
      <c r="AM8" s="12"/>
      <c r="AN8" s="24"/>
      <c r="AO8" s="12"/>
      <c r="AP8" s="25"/>
      <c r="AQ8" s="26"/>
      <c r="AR8" s="26"/>
      <c r="AS8" s="26"/>
      <c r="AT8" s="26"/>
      <c r="AU8" s="26"/>
      <c r="AV8" s="26"/>
      <c r="AW8" s="26"/>
      <c r="AX8" s="26"/>
      <c r="AY8" s="27"/>
    </row>
    <row r="9" ht="30.0" customHeight="1">
      <c r="A9" s="12"/>
      <c r="B9" s="28" t="s">
        <v>16</v>
      </c>
      <c r="C9" s="29" t="s">
        <v>17</v>
      </c>
      <c r="D9" s="30" t="s">
        <v>18</v>
      </c>
      <c r="E9" s="30" t="s">
        <v>19</v>
      </c>
      <c r="F9" s="30" t="s">
        <v>20</v>
      </c>
      <c r="G9" s="30" t="s">
        <v>21</v>
      </c>
      <c r="H9" s="30" t="s">
        <v>22</v>
      </c>
      <c r="I9" s="30" t="s">
        <v>23</v>
      </c>
      <c r="J9" s="30" t="s">
        <v>24</v>
      </c>
      <c r="K9" s="31" t="s">
        <v>25</v>
      </c>
      <c r="L9" s="32" t="s">
        <v>26</v>
      </c>
      <c r="M9" s="12"/>
      <c r="N9" s="33"/>
      <c r="O9" s="34" t="s">
        <v>16</v>
      </c>
      <c r="P9" s="29" t="s">
        <v>17</v>
      </c>
      <c r="Q9" s="30" t="s">
        <v>18</v>
      </c>
      <c r="R9" s="30" t="s">
        <v>19</v>
      </c>
      <c r="S9" s="30" t="s">
        <v>20</v>
      </c>
      <c r="T9" s="30" t="s">
        <v>21</v>
      </c>
      <c r="U9" s="30" t="s">
        <v>22</v>
      </c>
      <c r="V9" s="30" t="s">
        <v>23</v>
      </c>
      <c r="W9" s="30" t="s">
        <v>24</v>
      </c>
      <c r="X9" s="31" t="s">
        <v>25</v>
      </c>
      <c r="Y9" s="32" t="s">
        <v>26</v>
      </c>
      <c r="Z9" s="33"/>
      <c r="AA9" s="18"/>
      <c r="AB9" s="28" t="s">
        <v>16</v>
      </c>
      <c r="AC9" s="29" t="s">
        <v>17</v>
      </c>
      <c r="AD9" s="30" t="s">
        <v>18</v>
      </c>
      <c r="AE9" s="30" t="s">
        <v>19</v>
      </c>
      <c r="AF9" s="30" t="s">
        <v>20</v>
      </c>
      <c r="AG9" s="30" t="s">
        <v>21</v>
      </c>
      <c r="AH9" s="30" t="s">
        <v>22</v>
      </c>
      <c r="AI9" s="30" t="s">
        <v>23</v>
      </c>
      <c r="AJ9" s="30" t="s">
        <v>24</v>
      </c>
      <c r="AK9" s="31" t="s">
        <v>25</v>
      </c>
      <c r="AL9" s="32" t="s">
        <v>26</v>
      </c>
      <c r="AM9" s="33"/>
      <c r="AN9" s="35"/>
      <c r="AO9" s="34" t="s">
        <v>16</v>
      </c>
      <c r="AP9" s="29" t="s">
        <v>17</v>
      </c>
      <c r="AQ9" s="30" t="s">
        <v>18</v>
      </c>
      <c r="AR9" s="30" t="s">
        <v>19</v>
      </c>
      <c r="AS9" s="30" t="s">
        <v>20</v>
      </c>
      <c r="AT9" s="30" t="s">
        <v>21</v>
      </c>
      <c r="AU9" s="30" t="s">
        <v>22</v>
      </c>
      <c r="AV9" s="30" t="s">
        <v>23</v>
      </c>
      <c r="AW9" s="30" t="s">
        <v>24</v>
      </c>
      <c r="AX9" s="31" t="s">
        <v>25</v>
      </c>
      <c r="AY9" s="32" t="s">
        <v>26</v>
      </c>
    </row>
    <row r="10" ht="30.0" customHeight="1">
      <c r="A10" s="12"/>
      <c r="B10" s="36"/>
      <c r="C10" s="15" t="s">
        <v>9</v>
      </c>
      <c r="D10" s="37">
        <v>7.0</v>
      </c>
      <c r="E10" s="37">
        <v>5.0</v>
      </c>
      <c r="F10" s="38"/>
      <c r="G10" s="38"/>
      <c r="H10" s="37" t="s">
        <v>27</v>
      </c>
      <c r="I10" s="37">
        <v>70.0</v>
      </c>
      <c r="J10" s="38"/>
      <c r="K10" s="40">
        <f t="shared" ref="K10:K12" si="1">IF(C10="Squat",
     IF(I10&lt;&gt;"", MROUND( (IF(I10&gt;1, I10/100, I10)) * $B$5 , 2.5 ), ""),
  IF(C10="Dips",
     IF(I10&lt;&gt;"", MROUND( (IF(I10&gt;1, I10/100, I10)) * $B$4 , 1.25 ), ""),
  IF(C10="Muscle up",
     IF(I10&lt;&gt;"", MROUND( (IF(I10&gt;1, I10/100, I10)) * $B$2 , 1.25 ), ""),
  IF(C10="Traction",
     IF(I10&lt;&gt;"", MROUND( (IF(I10&gt;1, I10/100, I10)) * $B$3 , 1.25 ), ""),
  ""))))</f>
        <v>0</v>
      </c>
      <c r="L10" s="39" t="s">
        <v>28</v>
      </c>
      <c r="M10" s="12"/>
      <c r="O10" s="36"/>
      <c r="P10" s="15" t="s">
        <v>9</v>
      </c>
      <c r="Q10" s="37">
        <v>7.0</v>
      </c>
      <c r="R10" s="37">
        <v>5.0</v>
      </c>
      <c r="S10" s="38"/>
      <c r="T10" s="38"/>
      <c r="U10" s="37" t="s">
        <v>27</v>
      </c>
      <c r="V10" s="37">
        <v>72.5</v>
      </c>
      <c r="W10" s="38"/>
      <c r="X10" s="40">
        <f t="shared" ref="X10:X12" si="2">IF(P10="Squat",
     IF(V10&lt;&gt;"", MROUND( (IF(V10&gt;1, V10/100, V10)) * $B$5 , 2.5 ), ""),
  IF(P10="Dips",
     IF(V10&lt;&gt;"", MROUND( (IF(V10&gt;1, V10/100, V10)) * $B$4 , 1.25 ), ""),
  IF(P10="Muscle up",
     IF(V10&lt;&gt;"", MROUND( (IF(V10&gt;1, V10/100, V10)) * $B$2 , 1.25 ), ""),
  IF(P10="Traction",
     IF(V10&lt;&gt;"", MROUND( (IF(V10&gt;1, V10/100, V10)) * $B$3 , 1.25 ), ""),
  ""))))</f>
        <v>0</v>
      </c>
      <c r="Y10" s="39" t="s">
        <v>28</v>
      </c>
      <c r="AA10" s="18"/>
      <c r="AB10" s="36"/>
      <c r="AC10" s="15" t="s">
        <v>9</v>
      </c>
      <c r="AD10" s="37">
        <v>7.0</v>
      </c>
      <c r="AE10" s="37">
        <v>5.0</v>
      </c>
      <c r="AF10" s="38"/>
      <c r="AG10" s="38"/>
      <c r="AH10" s="37" t="s">
        <v>27</v>
      </c>
      <c r="AI10" s="37">
        <v>75.0</v>
      </c>
      <c r="AJ10" s="38"/>
      <c r="AK10" s="40">
        <f t="shared" ref="AK10:AK12" si="3">IF(AC10="Squat",
     IF(AI10&lt;&gt;"", MROUND( (IF(AI10&gt;1, AI10/100, AI10)) * $B$5 , 2.5 ), ""),
  IF(AC10="Dips",
     IF(AI10&lt;&gt;"", MROUND( (IF(AI10&gt;1, AI10/100, AI10)) * $B$4 , 1.25 ), ""),
  IF(AC10="Muscle up",
     IF(AI10&lt;&gt;"", MROUND( (IF(AI10&gt;1, AI10/100, AI10)) * $B$2 , 1.25 ), ""),
  IF(AC10="Traction",
     IF(AI10&lt;&gt;"", MROUND( (IF(AI10&gt;1, AI10/100, AI10)) * $B$3 , 1.25 ), ""),
  ""))))</f>
        <v>0</v>
      </c>
      <c r="AL10" s="39" t="s">
        <v>28</v>
      </c>
      <c r="AN10" s="35"/>
      <c r="AO10" s="36"/>
      <c r="AP10" s="15" t="s">
        <v>9</v>
      </c>
      <c r="AQ10" s="37">
        <v>6.0</v>
      </c>
      <c r="AR10" s="37">
        <v>3.0</v>
      </c>
      <c r="AS10" s="38"/>
      <c r="AT10" s="38"/>
      <c r="AU10" s="37" t="s">
        <v>27</v>
      </c>
      <c r="AV10" s="37">
        <v>60.0</v>
      </c>
      <c r="AW10" s="38"/>
      <c r="AX10" s="40">
        <f t="shared" ref="AX10:AX12" si="4">IF(AP10="Squat",
     IF(AV10&lt;&gt;"", MROUND( (IF(AV10&gt;1, AV10/100, AV10)) * $B$5 , 2.5 ), ""),
  IF(AP10="Dips",
     IF(AV10&lt;&gt;"", MROUND( (IF(AV10&gt;1, AV10/100, AV10)) * $B$4 , 1.25 ), ""),
  IF(AP10="Muscle up",
     IF(AV10&lt;&gt;"", MROUND( (IF(AV10&gt;1, AV10/100, AV10)) * $B$2 , 1.25 ), ""),
  IF(AP10="Traction",
     IF(AV10&lt;&gt;"", MROUND( (IF(AV10&gt;1, AV10/100, AV10)) * $B$3 , 1.25 ), ""),
  ""))))</f>
        <v>0</v>
      </c>
      <c r="AY10" s="39" t="s">
        <v>28</v>
      </c>
    </row>
    <row r="11" ht="30.0" customHeight="1">
      <c r="A11" s="12"/>
      <c r="B11" s="36"/>
      <c r="C11" s="41" t="s">
        <v>10</v>
      </c>
      <c r="D11" s="37">
        <v>7.0</v>
      </c>
      <c r="E11" s="37">
        <v>6.0</v>
      </c>
      <c r="F11" s="38"/>
      <c r="G11" s="38"/>
      <c r="H11" s="37" t="s">
        <v>27</v>
      </c>
      <c r="I11" s="37">
        <v>70.0</v>
      </c>
      <c r="J11" s="38"/>
      <c r="K11" s="40">
        <f t="shared" si="1"/>
        <v>0</v>
      </c>
      <c r="L11" s="39" t="s">
        <v>28</v>
      </c>
      <c r="M11" s="12"/>
      <c r="O11" s="36"/>
      <c r="P11" s="41" t="s">
        <v>10</v>
      </c>
      <c r="Q11" s="37">
        <v>7.0</v>
      </c>
      <c r="R11" s="37">
        <v>6.0</v>
      </c>
      <c r="S11" s="38"/>
      <c r="T11" s="38"/>
      <c r="U11" s="37" t="s">
        <v>27</v>
      </c>
      <c r="V11" s="37">
        <v>72.5</v>
      </c>
      <c r="W11" s="38"/>
      <c r="X11" s="40">
        <f t="shared" si="2"/>
        <v>0</v>
      </c>
      <c r="Y11" s="39" t="s">
        <v>28</v>
      </c>
      <c r="AA11" s="18"/>
      <c r="AB11" s="36"/>
      <c r="AC11" s="41" t="s">
        <v>10</v>
      </c>
      <c r="AD11" s="37">
        <v>7.0</v>
      </c>
      <c r="AE11" s="37">
        <v>6.0</v>
      </c>
      <c r="AF11" s="38"/>
      <c r="AG11" s="38"/>
      <c r="AH11" s="37" t="s">
        <v>27</v>
      </c>
      <c r="AI11" s="37">
        <v>75.0</v>
      </c>
      <c r="AJ11" s="38"/>
      <c r="AK11" s="40">
        <f t="shared" si="3"/>
        <v>0</v>
      </c>
      <c r="AL11" s="39" t="s">
        <v>28</v>
      </c>
      <c r="AN11" s="35"/>
      <c r="AO11" s="36"/>
      <c r="AP11" s="41" t="s">
        <v>10</v>
      </c>
      <c r="AQ11" s="37">
        <v>6.0</v>
      </c>
      <c r="AR11" s="37">
        <v>4.0</v>
      </c>
      <c r="AS11" s="38"/>
      <c r="AT11" s="38"/>
      <c r="AU11" s="37" t="s">
        <v>27</v>
      </c>
      <c r="AV11" s="37">
        <v>60.0</v>
      </c>
      <c r="AW11" s="38"/>
      <c r="AX11" s="40">
        <f t="shared" si="4"/>
        <v>0</v>
      </c>
      <c r="AY11" s="39" t="s">
        <v>28</v>
      </c>
    </row>
    <row r="12" ht="30.0" customHeight="1">
      <c r="A12" s="12"/>
      <c r="B12" s="36"/>
      <c r="C12" s="13" t="s">
        <v>8</v>
      </c>
      <c r="D12" s="37">
        <v>5.0</v>
      </c>
      <c r="E12" s="37">
        <v>4.0</v>
      </c>
      <c r="F12" s="38"/>
      <c r="G12" s="38"/>
      <c r="H12" s="37" t="s">
        <v>27</v>
      </c>
      <c r="I12" s="37">
        <v>20.0</v>
      </c>
      <c r="J12" s="38"/>
      <c r="K12" s="40">
        <f t="shared" si="1"/>
        <v>0</v>
      </c>
      <c r="L12" s="37" t="s">
        <v>98</v>
      </c>
      <c r="M12" s="12"/>
      <c r="O12" s="36"/>
      <c r="P12" s="13" t="s">
        <v>8</v>
      </c>
      <c r="Q12" s="37">
        <v>5.0</v>
      </c>
      <c r="R12" s="37">
        <v>4.0</v>
      </c>
      <c r="S12" s="38"/>
      <c r="T12" s="38"/>
      <c r="U12" s="37" t="s">
        <v>27</v>
      </c>
      <c r="V12" s="37">
        <v>22.5</v>
      </c>
      <c r="W12" s="38"/>
      <c r="X12" s="40">
        <f t="shared" si="2"/>
        <v>0</v>
      </c>
      <c r="Y12" s="37" t="s">
        <v>98</v>
      </c>
      <c r="AA12" s="18"/>
      <c r="AB12" s="36"/>
      <c r="AC12" s="13" t="s">
        <v>8</v>
      </c>
      <c r="AD12" s="37">
        <v>5.0</v>
      </c>
      <c r="AE12" s="37">
        <v>4.0</v>
      </c>
      <c r="AF12" s="38"/>
      <c r="AG12" s="38"/>
      <c r="AH12" s="37" t="s">
        <v>27</v>
      </c>
      <c r="AI12" s="37">
        <v>25.0</v>
      </c>
      <c r="AJ12" s="38"/>
      <c r="AK12" s="40">
        <f t="shared" si="3"/>
        <v>0</v>
      </c>
      <c r="AL12" s="37" t="s">
        <v>98</v>
      </c>
      <c r="AN12" s="35"/>
      <c r="AO12" s="36"/>
      <c r="AP12" s="13" t="s">
        <v>8</v>
      </c>
      <c r="AQ12" s="37">
        <v>5.0</v>
      </c>
      <c r="AR12" s="37">
        <v>3.0</v>
      </c>
      <c r="AS12" s="38"/>
      <c r="AT12" s="38"/>
      <c r="AU12" s="37" t="s">
        <v>27</v>
      </c>
      <c r="AV12" s="37">
        <v>10.0</v>
      </c>
      <c r="AW12" s="38"/>
      <c r="AX12" s="40">
        <f t="shared" si="4"/>
        <v>0</v>
      </c>
      <c r="AY12" s="37" t="s">
        <v>98</v>
      </c>
    </row>
    <row r="13" ht="39.0" customHeight="1">
      <c r="A13" s="12"/>
      <c r="B13" s="36"/>
      <c r="C13" s="42" t="s">
        <v>99</v>
      </c>
      <c r="D13" s="37">
        <v>3.0</v>
      </c>
      <c r="E13" s="37">
        <v>20.0</v>
      </c>
      <c r="F13" s="38"/>
      <c r="G13" s="38"/>
      <c r="H13" s="37" t="s">
        <v>31</v>
      </c>
      <c r="I13" s="43" t="s">
        <v>84</v>
      </c>
      <c r="J13" s="38"/>
      <c r="K13" s="44" t="s">
        <v>84</v>
      </c>
      <c r="L13" s="43" t="s">
        <v>33</v>
      </c>
      <c r="M13" s="12"/>
      <c r="N13" s="12"/>
      <c r="O13" s="36"/>
      <c r="P13" s="42" t="s">
        <v>99</v>
      </c>
      <c r="Q13" s="37">
        <v>3.0</v>
      </c>
      <c r="R13" s="37">
        <v>20.0</v>
      </c>
      <c r="S13" s="38"/>
      <c r="T13" s="38"/>
      <c r="U13" s="37" t="s">
        <v>31</v>
      </c>
      <c r="V13" s="43" t="s">
        <v>50</v>
      </c>
      <c r="W13" s="38"/>
      <c r="X13" s="44" t="s">
        <v>50</v>
      </c>
      <c r="Y13" s="43" t="s">
        <v>33</v>
      </c>
      <c r="Z13" s="12"/>
      <c r="AA13" s="18"/>
      <c r="AB13" s="36"/>
      <c r="AC13" s="42" t="s">
        <v>99</v>
      </c>
      <c r="AD13" s="37">
        <v>3.0</v>
      </c>
      <c r="AE13" s="37">
        <v>20.0</v>
      </c>
      <c r="AF13" s="38"/>
      <c r="AG13" s="38"/>
      <c r="AH13" s="37" t="s">
        <v>31</v>
      </c>
      <c r="AI13" s="43" t="s">
        <v>51</v>
      </c>
      <c r="AJ13" s="38"/>
      <c r="AK13" s="44" t="s">
        <v>51</v>
      </c>
      <c r="AL13" s="43" t="s">
        <v>33</v>
      </c>
      <c r="AM13" s="12"/>
      <c r="AN13" s="12"/>
      <c r="AO13" s="36"/>
      <c r="AP13" s="42" t="s">
        <v>99</v>
      </c>
      <c r="AQ13" s="37">
        <v>3.0</v>
      </c>
      <c r="AR13" s="37">
        <v>16.0</v>
      </c>
      <c r="AS13" s="38"/>
      <c r="AT13" s="38"/>
      <c r="AU13" s="37" t="s">
        <v>31</v>
      </c>
      <c r="AV13" s="43" t="s">
        <v>53</v>
      </c>
      <c r="AW13" s="38"/>
      <c r="AX13" s="44" t="s">
        <v>53</v>
      </c>
      <c r="AY13" s="43" t="s">
        <v>33</v>
      </c>
    </row>
    <row r="14" ht="48.0" customHeight="1">
      <c r="A14" s="12"/>
      <c r="B14" s="45"/>
      <c r="C14" s="46" t="s">
        <v>100</v>
      </c>
      <c r="D14" s="37">
        <v>3.0</v>
      </c>
      <c r="E14" s="37">
        <v>15.0</v>
      </c>
      <c r="F14" s="39"/>
      <c r="G14" s="39"/>
      <c r="H14" s="37" t="s">
        <v>39</v>
      </c>
      <c r="I14" s="43"/>
      <c r="J14" s="38"/>
      <c r="K14" s="44" t="s">
        <v>40</v>
      </c>
      <c r="L14" s="43"/>
      <c r="M14" s="12"/>
      <c r="N14" s="35"/>
      <c r="O14" s="45"/>
      <c r="P14" s="46" t="s">
        <v>100</v>
      </c>
      <c r="Q14" s="37">
        <v>3.0</v>
      </c>
      <c r="R14" s="37">
        <v>15.0</v>
      </c>
      <c r="S14" s="39"/>
      <c r="T14" s="39"/>
      <c r="U14" s="37" t="s">
        <v>39</v>
      </c>
      <c r="V14" s="43"/>
      <c r="W14" s="38"/>
      <c r="X14" s="44" t="s">
        <v>40</v>
      </c>
      <c r="Y14" s="43"/>
      <c r="Z14" s="35"/>
      <c r="AA14" s="18"/>
      <c r="AB14" s="45"/>
      <c r="AC14" s="46" t="s">
        <v>100</v>
      </c>
      <c r="AD14" s="37">
        <v>3.0</v>
      </c>
      <c r="AE14" s="37">
        <v>15.0</v>
      </c>
      <c r="AF14" s="39"/>
      <c r="AG14" s="39"/>
      <c r="AH14" s="37" t="s">
        <v>39</v>
      </c>
      <c r="AI14" s="43"/>
      <c r="AJ14" s="38"/>
      <c r="AK14" s="44" t="s">
        <v>40</v>
      </c>
      <c r="AL14" s="43"/>
      <c r="AM14" s="35"/>
      <c r="AN14" s="35"/>
      <c r="AO14" s="45"/>
      <c r="AP14" s="46" t="s">
        <v>100</v>
      </c>
      <c r="AQ14" s="37">
        <v>3.0</v>
      </c>
      <c r="AR14" s="37">
        <v>12.0</v>
      </c>
      <c r="AS14" s="39"/>
      <c r="AT14" s="39"/>
      <c r="AU14" s="37" t="s">
        <v>39</v>
      </c>
      <c r="AV14" s="43"/>
      <c r="AW14" s="38"/>
      <c r="AX14" s="44" t="s">
        <v>40</v>
      </c>
      <c r="AY14" s="43"/>
    </row>
    <row r="15" ht="30.0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8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ht="30.0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8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ht="30.0" customHeight="1">
      <c r="A17" s="12"/>
      <c r="B17" s="28" t="s">
        <v>43</v>
      </c>
      <c r="C17" s="29" t="s">
        <v>17</v>
      </c>
      <c r="D17" s="30" t="s">
        <v>18</v>
      </c>
      <c r="E17" s="30" t="s">
        <v>19</v>
      </c>
      <c r="F17" s="30" t="s">
        <v>20</v>
      </c>
      <c r="G17" s="30" t="s">
        <v>21</v>
      </c>
      <c r="H17" s="30" t="s">
        <v>22</v>
      </c>
      <c r="I17" s="30" t="s">
        <v>23</v>
      </c>
      <c r="J17" s="30" t="s">
        <v>24</v>
      </c>
      <c r="K17" s="31" t="s">
        <v>25</v>
      </c>
      <c r="L17" s="32" t="s">
        <v>26</v>
      </c>
      <c r="M17" s="12"/>
      <c r="N17" s="33"/>
      <c r="O17" s="34" t="s">
        <v>43</v>
      </c>
      <c r="P17" s="29" t="s">
        <v>17</v>
      </c>
      <c r="Q17" s="30" t="s">
        <v>18</v>
      </c>
      <c r="R17" s="30" t="s">
        <v>19</v>
      </c>
      <c r="S17" s="30" t="s">
        <v>20</v>
      </c>
      <c r="T17" s="30" t="s">
        <v>21</v>
      </c>
      <c r="U17" s="30" t="s">
        <v>22</v>
      </c>
      <c r="V17" s="30" t="s">
        <v>23</v>
      </c>
      <c r="W17" s="30" t="s">
        <v>24</v>
      </c>
      <c r="X17" s="31" t="s">
        <v>25</v>
      </c>
      <c r="Y17" s="32" t="s">
        <v>26</v>
      </c>
      <c r="Z17" s="33"/>
      <c r="AA17" s="18"/>
      <c r="AB17" s="28" t="s">
        <v>43</v>
      </c>
      <c r="AC17" s="29" t="s">
        <v>17</v>
      </c>
      <c r="AD17" s="30" t="s">
        <v>18</v>
      </c>
      <c r="AE17" s="30" t="s">
        <v>19</v>
      </c>
      <c r="AF17" s="30" t="s">
        <v>20</v>
      </c>
      <c r="AG17" s="30" t="s">
        <v>21</v>
      </c>
      <c r="AH17" s="30" t="s">
        <v>22</v>
      </c>
      <c r="AI17" s="30" t="s">
        <v>23</v>
      </c>
      <c r="AJ17" s="30" t="s">
        <v>24</v>
      </c>
      <c r="AK17" s="31" t="s">
        <v>25</v>
      </c>
      <c r="AL17" s="32" t="s">
        <v>26</v>
      </c>
      <c r="AM17" s="33"/>
      <c r="AN17" s="35"/>
      <c r="AO17" s="34" t="s">
        <v>43</v>
      </c>
      <c r="AP17" s="29" t="s">
        <v>17</v>
      </c>
      <c r="AQ17" s="30" t="s">
        <v>18</v>
      </c>
      <c r="AR17" s="30" t="s">
        <v>19</v>
      </c>
      <c r="AS17" s="30" t="s">
        <v>20</v>
      </c>
      <c r="AT17" s="30" t="s">
        <v>21</v>
      </c>
      <c r="AU17" s="30" t="s">
        <v>22</v>
      </c>
      <c r="AV17" s="30" t="s">
        <v>23</v>
      </c>
      <c r="AW17" s="30" t="s">
        <v>24</v>
      </c>
      <c r="AX17" s="31" t="s">
        <v>25</v>
      </c>
      <c r="AY17" s="32" t="s">
        <v>26</v>
      </c>
    </row>
    <row r="18" ht="42.75" customHeight="1">
      <c r="A18" s="12"/>
      <c r="B18" s="36"/>
      <c r="C18" s="47" t="s">
        <v>11</v>
      </c>
      <c r="D18" s="37">
        <v>8.0</v>
      </c>
      <c r="E18" s="37">
        <v>5.0</v>
      </c>
      <c r="F18" s="38"/>
      <c r="G18" s="38"/>
      <c r="H18" s="37" t="s">
        <v>101</v>
      </c>
      <c r="I18" s="37">
        <v>70.0</v>
      </c>
      <c r="J18" s="38"/>
      <c r="K18" s="40">
        <f t="shared" ref="K18:K19" si="5">IF(C18="Squat",
     IF(I18&lt;&gt;"", MROUND( (IF(I18&gt;1, I18/100, I18)) * $B$5 , 2.5 ), ""),
  IF(C18="Dips",
     IF(I18&lt;&gt;"", MROUND( (IF(I18&gt;1, I18/100, I18)) * $B$4 , 1.25 ), ""),
  IF(C18="Muscle up",
     IF(I18&lt;&gt;"", MROUND( (IF(I18&gt;1, I18/100, I18)) * $B$2 , 1.25 ), ""),
  IF(C18="Traction",
     IF(I18&lt;&gt;"", MROUND( (IF(I18&gt;1, I18/100, I18)) * $B$3 , 1.25 ), ""),
  ""))))</f>
        <v>0</v>
      </c>
      <c r="L18" s="48" t="s">
        <v>45</v>
      </c>
      <c r="M18" s="12"/>
      <c r="O18" s="36"/>
      <c r="P18" s="47" t="s">
        <v>11</v>
      </c>
      <c r="Q18" s="37">
        <v>8.0</v>
      </c>
      <c r="R18" s="37">
        <v>5.0</v>
      </c>
      <c r="S18" s="38"/>
      <c r="T18" s="38"/>
      <c r="U18" s="37" t="s">
        <v>101</v>
      </c>
      <c r="V18" s="37">
        <v>72.5</v>
      </c>
      <c r="W18" s="38"/>
      <c r="X18" s="40">
        <f t="shared" ref="X18:X19" si="6">IF(P18="Squat",
     IF(V18&lt;&gt;"", MROUND( (IF(V18&gt;1, V18/100, V18)) * $B$5 , 2.5 ), ""),
  IF(P18="Dips",
     IF(V18&lt;&gt;"", MROUND( (IF(V18&gt;1, V18/100, V18)) * $B$4 , 1.25 ), ""),
  IF(P18="Muscle up",
     IF(V18&lt;&gt;"", MROUND( (IF(V18&gt;1, V18/100, V18)) * $B$2 , 1.25 ), ""),
  IF(P18="Traction",
     IF(V18&lt;&gt;"", MROUND( (IF(V18&gt;1, V18/100, V18)) * $B$3 , 1.25 ), ""),
  ""))))</f>
        <v>0</v>
      </c>
      <c r="Y18" s="48" t="s">
        <v>45</v>
      </c>
      <c r="AA18" s="18"/>
      <c r="AB18" s="36"/>
      <c r="AC18" s="47" t="s">
        <v>11</v>
      </c>
      <c r="AD18" s="37">
        <v>8.0</v>
      </c>
      <c r="AE18" s="37">
        <v>5.0</v>
      </c>
      <c r="AF18" s="38"/>
      <c r="AG18" s="38"/>
      <c r="AH18" s="37" t="s">
        <v>101</v>
      </c>
      <c r="AI18" s="37">
        <v>75.0</v>
      </c>
      <c r="AJ18" s="38"/>
      <c r="AK18" s="40">
        <f t="shared" ref="AK18:AK19" si="7">IF(AC18="Squat",
     IF(AI18&lt;&gt;"", MROUND( (IF(AI18&gt;1, AI18/100, AI18)) * $B$5 , 2.5 ), ""),
  IF(AC18="Dips",
     IF(AI18&lt;&gt;"", MROUND( (IF(AI18&gt;1, AI18/100, AI18)) * $B$4 , 1.25 ), ""),
  IF(AC18="Muscle up",
     IF(AI18&lt;&gt;"", MROUND( (IF(AI18&gt;1, AI18/100, AI18)) * $B$2 , 1.25 ), ""),
  IF(AC18="Traction",
     IF(AI18&lt;&gt;"", MROUND( (IF(AI18&gt;1, AI18/100, AI18)) * $B$3 , 1.25 ), ""),
  ""))))</f>
        <v>0</v>
      </c>
      <c r="AL18" s="48" t="s">
        <v>45</v>
      </c>
      <c r="AN18" s="35"/>
      <c r="AO18" s="36"/>
      <c r="AP18" s="47" t="s">
        <v>11</v>
      </c>
      <c r="AQ18" s="37">
        <v>7.0</v>
      </c>
      <c r="AR18" s="37">
        <v>3.0</v>
      </c>
      <c r="AS18" s="38"/>
      <c r="AT18" s="38"/>
      <c r="AU18" s="37" t="s">
        <v>101</v>
      </c>
      <c r="AV18" s="37">
        <v>60.0</v>
      </c>
      <c r="AW18" s="38"/>
      <c r="AX18" s="40">
        <f t="shared" ref="AX18:AX19" si="8">IF(AP18="Squat",
     IF(AV18&lt;&gt;"", MROUND( (IF(AV18&gt;1, AV18/100, AV18)) * $B$5 , 2.5 ), ""),
  IF(AP18="Dips",
     IF(AV18&lt;&gt;"", MROUND( (IF(AV18&gt;1, AV18/100, AV18)) * $B$4 , 1.25 ), ""),
  IF(AP18="Muscle up",
     IF(AV18&lt;&gt;"", MROUND( (IF(AV18&gt;1, AV18/100, AV18)) * $B$2 , 1.25 ), ""),
  IF(AP18="Traction",
     IF(AV18&lt;&gt;"", MROUND( (IF(AV18&gt;1, AV18/100, AV18)) * $B$3 , 1.25 ), ""),
  ""))))</f>
        <v>0</v>
      </c>
      <c r="AY18" s="48" t="s">
        <v>45</v>
      </c>
    </row>
    <row r="19" ht="42.75" customHeight="1">
      <c r="A19" s="12"/>
      <c r="B19" s="36"/>
      <c r="C19" s="47" t="s">
        <v>11</v>
      </c>
      <c r="D19" s="37">
        <v>4.0</v>
      </c>
      <c r="E19" s="37">
        <v>4.0</v>
      </c>
      <c r="F19" s="38"/>
      <c r="G19" s="37" t="s">
        <v>102</v>
      </c>
      <c r="H19" s="37" t="s">
        <v>44</v>
      </c>
      <c r="I19" s="43">
        <v>65.0</v>
      </c>
      <c r="J19" s="38"/>
      <c r="K19" s="40">
        <f t="shared" si="5"/>
        <v>0</v>
      </c>
      <c r="L19" s="43" t="s">
        <v>103</v>
      </c>
      <c r="M19" s="12"/>
      <c r="O19" s="36"/>
      <c r="P19" s="47" t="s">
        <v>11</v>
      </c>
      <c r="Q19" s="37">
        <v>4.0</v>
      </c>
      <c r="R19" s="37">
        <v>4.0</v>
      </c>
      <c r="S19" s="38"/>
      <c r="T19" s="37" t="s">
        <v>102</v>
      </c>
      <c r="U19" s="37" t="s">
        <v>44</v>
      </c>
      <c r="V19" s="43">
        <v>67.5</v>
      </c>
      <c r="W19" s="38"/>
      <c r="X19" s="40">
        <f t="shared" si="6"/>
        <v>0</v>
      </c>
      <c r="Y19" s="43" t="s">
        <v>103</v>
      </c>
      <c r="AA19" s="18"/>
      <c r="AB19" s="36"/>
      <c r="AC19" s="47" t="s">
        <v>11</v>
      </c>
      <c r="AD19" s="37">
        <v>4.0</v>
      </c>
      <c r="AE19" s="37">
        <v>4.0</v>
      </c>
      <c r="AF19" s="38"/>
      <c r="AG19" s="37" t="s">
        <v>102</v>
      </c>
      <c r="AH19" s="37" t="s">
        <v>44</v>
      </c>
      <c r="AI19" s="43">
        <v>70.0</v>
      </c>
      <c r="AJ19" s="38"/>
      <c r="AK19" s="40">
        <f t="shared" si="7"/>
        <v>0</v>
      </c>
      <c r="AL19" s="43" t="s">
        <v>103</v>
      </c>
      <c r="AN19" s="35"/>
      <c r="AO19" s="36"/>
      <c r="AP19" s="47" t="s">
        <v>11</v>
      </c>
      <c r="AQ19" s="37">
        <v>3.0</v>
      </c>
      <c r="AR19" s="37">
        <v>3.0</v>
      </c>
      <c r="AS19" s="38"/>
      <c r="AT19" s="37" t="s">
        <v>102</v>
      </c>
      <c r="AU19" s="37" t="s">
        <v>44</v>
      </c>
      <c r="AV19" s="43">
        <v>55.0</v>
      </c>
      <c r="AW19" s="38"/>
      <c r="AX19" s="40">
        <f t="shared" si="8"/>
        <v>0</v>
      </c>
      <c r="AY19" s="43" t="s">
        <v>103</v>
      </c>
    </row>
    <row r="20" ht="42.75" customHeight="1">
      <c r="A20" s="12"/>
      <c r="B20" s="36"/>
      <c r="C20" s="46" t="s">
        <v>104</v>
      </c>
      <c r="D20" s="37">
        <v>3.0</v>
      </c>
      <c r="E20" s="37">
        <v>12.0</v>
      </c>
      <c r="F20" s="38"/>
      <c r="G20" s="38"/>
      <c r="H20" s="37" t="s">
        <v>31</v>
      </c>
      <c r="I20" s="43" t="s">
        <v>48</v>
      </c>
      <c r="J20" s="38"/>
      <c r="K20" s="49" t="s">
        <v>48</v>
      </c>
      <c r="L20" s="43" t="s">
        <v>105</v>
      </c>
      <c r="M20" s="12"/>
      <c r="O20" s="36"/>
      <c r="P20" s="46" t="s">
        <v>104</v>
      </c>
      <c r="Q20" s="37">
        <v>3.0</v>
      </c>
      <c r="R20" s="37">
        <v>12.0</v>
      </c>
      <c r="S20" s="38"/>
      <c r="T20" s="38"/>
      <c r="U20" s="37" t="s">
        <v>31</v>
      </c>
      <c r="V20" s="43" t="s">
        <v>50</v>
      </c>
      <c r="W20" s="38"/>
      <c r="X20" s="49" t="s">
        <v>50</v>
      </c>
      <c r="Y20" s="43" t="s">
        <v>105</v>
      </c>
      <c r="AA20" s="18"/>
      <c r="AB20" s="36"/>
      <c r="AC20" s="46" t="s">
        <v>104</v>
      </c>
      <c r="AD20" s="37">
        <v>3.0</v>
      </c>
      <c r="AE20" s="37">
        <v>12.0</v>
      </c>
      <c r="AF20" s="38"/>
      <c r="AG20" s="38"/>
      <c r="AH20" s="37" t="s">
        <v>31</v>
      </c>
      <c r="AI20" s="43" t="s">
        <v>106</v>
      </c>
      <c r="AJ20" s="38"/>
      <c r="AK20" s="44" t="s">
        <v>106</v>
      </c>
      <c r="AL20" s="43" t="s">
        <v>105</v>
      </c>
      <c r="AN20" s="35"/>
      <c r="AO20" s="36"/>
      <c r="AP20" s="46" t="s">
        <v>104</v>
      </c>
      <c r="AQ20" s="37">
        <v>3.0</v>
      </c>
      <c r="AR20" s="37">
        <v>10.0</v>
      </c>
      <c r="AS20" s="38"/>
      <c r="AT20" s="38"/>
      <c r="AU20" s="37" t="s">
        <v>31</v>
      </c>
      <c r="AV20" s="43" t="s">
        <v>107</v>
      </c>
      <c r="AW20" s="38"/>
      <c r="AX20" s="49" t="s">
        <v>107</v>
      </c>
      <c r="AY20" s="43" t="s">
        <v>105</v>
      </c>
    </row>
    <row r="21" ht="42.75" customHeight="1">
      <c r="A21" s="12"/>
      <c r="B21" s="45"/>
      <c r="C21" s="42" t="s">
        <v>108</v>
      </c>
      <c r="D21" s="37">
        <v>3.0</v>
      </c>
      <c r="E21" s="37" t="s">
        <v>38</v>
      </c>
      <c r="F21" s="38"/>
      <c r="G21" s="38"/>
      <c r="H21" s="37" t="s">
        <v>39</v>
      </c>
      <c r="I21" s="64"/>
      <c r="J21" s="38"/>
      <c r="K21" s="44" t="s">
        <v>58</v>
      </c>
      <c r="L21" s="43" t="s">
        <v>59</v>
      </c>
      <c r="M21" s="12"/>
      <c r="N21" s="12"/>
      <c r="O21" s="45"/>
      <c r="P21" s="42" t="s">
        <v>108</v>
      </c>
      <c r="Q21" s="37">
        <v>3.0</v>
      </c>
      <c r="R21" s="37" t="s">
        <v>38</v>
      </c>
      <c r="S21" s="38"/>
      <c r="T21" s="38"/>
      <c r="U21" s="37" t="s">
        <v>39</v>
      </c>
      <c r="V21" s="64"/>
      <c r="W21" s="38"/>
      <c r="X21" s="44" t="s">
        <v>58</v>
      </c>
      <c r="Y21" s="43" t="s">
        <v>59</v>
      </c>
      <c r="Z21" s="12"/>
      <c r="AA21" s="18"/>
      <c r="AB21" s="45"/>
      <c r="AC21" s="42" t="s">
        <v>108</v>
      </c>
      <c r="AD21" s="37">
        <v>3.0</v>
      </c>
      <c r="AE21" s="37" t="s">
        <v>38</v>
      </c>
      <c r="AF21" s="38"/>
      <c r="AG21" s="38"/>
      <c r="AH21" s="37" t="s">
        <v>39</v>
      </c>
      <c r="AI21" s="64"/>
      <c r="AJ21" s="38"/>
      <c r="AK21" s="44" t="s">
        <v>58</v>
      </c>
      <c r="AL21" s="43" t="s">
        <v>59</v>
      </c>
      <c r="AM21" s="12"/>
      <c r="AN21" s="12"/>
      <c r="AO21" s="45"/>
      <c r="AP21" s="42" t="s">
        <v>108</v>
      </c>
      <c r="AQ21" s="37">
        <v>3.0</v>
      </c>
      <c r="AR21" s="37" t="s">
        <v>38</v>
      </c>
      <c r="AS21" s="38"/>
      <c r="AT21" s="38"/>
      <c r="AU21" s="37" t="s">
        <v>39</v>
      </c>
      <c r="AV21" s="64"/>
      <c r="AW21" s="38"/>
      <c r="AX21" s="44" t="s">
        <v>58</v>
      </c>
      <c r="AY21" s="43" t="s">
        <v>59</v>
      </c>
    </row>
    <row r="22" ht="42.75" customHeight="1">
      <c r="A22" s="12"/>
      <c r="B22" s="33"/>
      <c r="C22" s="60"/>
      <c r="D22" s="61"/>
      <c r="E22" s="61"/>
      <c r="F22" s="35"/>
      <c r="G22" s="35"/>
      <c r="H22" s="61"/>
      <c r="I22" s="60"/>
      <c r="J22" s="12"/>
      <c r="K22" s="60"/>
      <c r="L22" s="60"/>
      <c r="M22" s="12"/>
      <c r="N22" s="35"/>
      <c r="O22" s="33"/>
      <c r="P22" s="60"/>
      <c r="Q22" s="61"/>
      <c r="R22" s="61"/>
      <c r="S22" s="35"/>
      <c r="T22" s="35"/>
      <c r="U22" s="61"/>
      <c r="V22" s="60"/>
      <c r="W22" s="12"/>
      <c r="X22" s="60"/>
      <c r="Y22" s="60"/>
      <c r="Z22" s="35"/>
      <c r="AA22" s="18"/>
      <c r="AB22" s="33"/>
      <c r="AC22" s="60"/>
      <c r="AD22" s="61"/>
      <c r="AE22" s="61"/>
      <c r="AF22" s="35"/>
      <c r="AG22" s="35"/>
      <c r="AH22" s="61"/>
      <c r="AI22" s="60"/>
      <c r="AJ22" s="12"/>
      <c r="AK22" s="60"/>
      <c r="AL22" s="60"/>
      <c r="AM22" s="35"/>
      <c r="AN22" s="35"/>
      <c r="AO22" s="33"/>
      <c r="AP22" s="60"/>
      <c r="AQ22" s="61"/>
      <c r="AR22" s="61"/>
      <c r="AS22" s="35"/>
      <c r="AT22" s="35"/>
      <c r="AU22" s="61"/>
      <c r="AV22" s="60"/>
      <c r="AW22" s="12"/>
      <c r="AX22" s="60"/>
      <c r="AY22" s="60"/>
    </row>
    <row r="23" ht="30.0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8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ht="30.0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8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ht="30.0" customHeight="1">
      <c r="A25" s="12"/>
      <c r="B25" s="28" t="s">
        <v>62</v>
      </c>
      <c r="C25" s="29" t="s">
        <v>17</v>
      </c>
      <c r="D25" s="30" t="s">
        <v>18</v>
      </c>
      <c r="E25" s="30" t="s">
        <v>19</v>
      </c>
      <c r="F25" s="30" t="s">
        <v>20</v>
      </c>
      <c r="G25" s="30" t="s">
        <v>21</v>
      </c>
      <c r="H25" s="30" t="s">
        <v>22</v>
      </c>
      <c r="I25" s="30" t="s">
        <v>23</v>
      </c>
      <c r="J25" s="30" t="s">
        <v>24</v>
      </c>
      <c r="K25" s="31" t="s">
        <v>25</v>
      </c>
      <c r="L25" s="32" t="s">
        <v>26</v>
      </c>
      <c r="M25" s="12"/>
      <c r="N25" s="33"/>
      <c r="O25" s="34" t="s">
        <v>62</v>
      </c>
      <c r="P25" s="29" t="s">
        <v>17</v>
      </c>
      <c r="Q25" s="30" t="s">
        <v>18</v>
      </c>
      <c r="R25" s="30" t="s">
        <v>19</v>
      </c>
      <c r="S25" s="30" t="s">
        <v>20</v>
      </c>
      <c r="T25" s="30" t="s">
        <v>21</v>
      </c>
      <c r="U25" s="30" t="s">
        <v>22</v>
      </c>
      <c r="V25" s="30" t="s">
        <v>23</v>
      </c>
      <c r="W25" s="30" t="s">
        <v>24</v>
      </c>
      <c r="X25" s="31" t="s">
        <v>25</v>
      </c>
      <c r="Y25" s="32" t="s">
        <v>26</v>
      </c>
      <c r="Z25" s="33"/>
      <c r="AA25" s="18"/>
      <c r="AB25" s="28" t="s">
        <v>62</v>
      </c>
      <c r="AC25" s="29" t="s">
        <v>17</v>
      </c>
      <c r="AD25" s="30" t="s">
        <v>18</v>
      </c>
      <c r="AE25" s="30" t="s">
        <v>19</v>
      </c>
      <c r="AF25" s="30" t="s">
        <v>20</v>
      </c>
      <c r="AG25" s="30" t="s">
        <v>21</v>
      </c>
      <c r="AH25" s="30" t="s">
        <v>22</v>
      </c>
      <c r="AI25" s="30" t="s">
        <v>23</v>
      </c>
      <c r="AJ25" s="30" t="s">
        <v>24</v>
      </c>
      <c r="AK25" s="31" t="s">
        <v>25</v>
      </c>
      <c r="AL25" s="32" t="s">
        <v>26</v>
      </c>
      <c r="AM25" s="33"/>
      <c r="AN25" s="35"/>
      <c r="AO25" s="34" t="s">
        <v>62</v>
      </c>
      <c r="AP25" s="29" t="s">
        <v>17</v>
      </c>
      <c r="AQ25" s="30" t="s">
        <v>18</v>
      </c>
      <c r="AR25" s="30" t="s">
        <v>19</v>
      </c>
      <c r="AS25" s="30" t="s">
        <v>20</v>
      </c>
      <c r="AT25" s="30" t="s">
        <v>21</v>
      </c>
      <c r="AU25" s="30" t="s">
        <v>22</v>
      </c>
      <c r="AV25" s="30" t="s">
        <v>23</v>
      </c>
      <c r="AW25" s="30" t="s">
        <v>24</v>
      </c>
      <c r="AX25" s="31" t="s">
        <v>25</v>
      </c>
      <c r="AY25" s="32" t="s">
        <v>26</v>
      </c>
    </row>
    <row r="26" ht="30.0" customHeight="1">
      <c r="A26" s="12"/>
      <c r="B26" s="36"/>
      <c r="C26" s="53" t="s">
        <v>9</v>
      </c>
      <c r="D26" s="37">
        <v>6.0</v>
      </c>
      <c r="E26" s="37">
        <v>6.0</v>
      </c>
      <c r="F26" s="38"/>
      <c r="G26" s="38"/>
      <c r="H26" s="37" t="s">
        <v>27</v>
      </c>
      <c r="I26" s="37">
        <v>75.0</v>
      </c>
      <c r="J26" s="38"/>
      <c r="K26" s="40">
        <f t="shared" ref="K26:K27" si="9">IF(C26="Squat",
     IF(I26&lt;&gt;"", MROUND( (IF(I26&gt;1, I26/100, I26)) * $B$5 , 2.5 ), ""),
  IF(C26="Dips",
     IF(I26&lt;&gt;"", MROUND( (IF(I26&gt;1, I26/100, I26)) * $B$4 , 1.25 ), ""),
  IF(C26="Muscle up",
     IF(I26&lt;&gt;"", MROUND( (IF(I26&gt;1, I26/100, I26)) * $B$2 , 1.25 ), ""),
  IF(C26="Traction",
     IF(I26&lt;&gt;"", MROUND( (IF(I26&gt;1, I26/100, I26)) * $B$3 , 1.25 ), ""),
  ""))))</f>
        <v>0</v>
      </c>
      <c r="L26" s="43" t="s">
        <v>63</v>
      </c>
      <c r="M26" s="12"/>
      <c r="O26" s="36"/>
      <c r="P26" s="53" t="s">
        <v>9</v>
      </c>
      <c r="Q26" s="37">
        <v>6.0</v>
      </c>
      <c r="R26" s="37">
        <v>6.0</v>
      </c>
      <c r="S26" s="38"/>
      <c r="T26" s="38"/>
      <c r="U26" s="37" t="s">
        <v>27</v>
      </c>
      <c r="V26" s="37">
        <v>77.5</v>
      </c>
      <c r="W26" s="38"/>
      <c r="X26" s="40">
        <f t="shared" ref="X26:X27" si="10">IF(P26="Squat",
     IF(V26&lt;&gt;"", MROUND( (IF(V26&gt;1, V26/100, V26)) * $B$5 , 2.5 ), ""),
  IF(P26="Dips",
     IF(V26&lt;&gt;"", MROUND( (IF(V26&gt;1, V26/100, V26)) * $B$4 , 1.25 ), ""),
  IF(P26="Muscle up",
     IF(V26&lt;&gt;"", MROUND( (IF(V26&gt;1, V26/100, V26)) * $B$2 , 1.25 ), ""),
  IF(P26="Traction",
     IF(V26&lt;&gt;"", MROUND( (IF(V26&gt;1, V26/100, V26)) * $B$3 , 1.25 ), ""),
  ""))))</f>
        <v>0</v>
      </c>
      <c r="Y26" s="43" t="s">
        <v>63</v>
      </c>
      <c r="AA26" s="18"/>
      <c r="AB26" s="36"/>
      <c r="AC26" s="53" t="s">
        <v>9</v>
      </c>
      <c r="AD26" s="37">
        <v>6.0</v>
      </c>
      <c r="AE26" s="37">
        <v>6.0</v>
      </c>
      <c r="AF26" s="38"/>
      <c r="AG26" s="38"/>
      <c r="AH26" s="37" t="s">
        <v>27</v>
      </c>
      <c r="AI26" s="37">
        <v>80.0</v>
      </c>
      <c r="AJ26" s="38"/>
      <c r="AK26" s="40">
        <f t="shared" ref="AK26:AK27" si="11">IF(AC26="Squat",
     IF(AI26&lt;&gt;"", MROUND( (IF(AI26&gt;1, AI26/100, AI26)) * $B$5 , 2.5 ), ""),
  IF(AC26="Dips",
     IF(AI26&lt;&gt;"", MROUND( (IF(AI26&gt;1, AI26/100, AI26)) * $B$4 , 1.25 ), ""),
  IF(AC26="Muscle up",
     IF(AI26&lt;&gt;"", MROUND( (IF(AI26&gt;1, AI26/100, AI26)) * $B$2 , 1.25 ), ""),
  IF(AC26="Traction",
     IF(AI26&lt;&gt;"", MROUND( (IF(AI26&gt;1, AI26/100, AI26)) * $B$3 , 1.25 ), ""),
  ""))))</f>
        <v>0</v>
      </c>
      <c r="AL26" s="43" t="s">
        <v>63</v>
      </c>
      <c r="AN26" s="35"/>
      <c r="AO26" s="36"/>
      <c r="AP26" s="53" t="s">
        <v>9</v>
      </c>
      <c r="AQ26" s="37">
        <v>5.0</v>
      </c>
      <c r="AR26" s="37">
        <v>4.0</v>
      </c>
      <c r="AS26" s="38"/>
      <c r="AT26" s="38"/>
      <c r="AU26" s="37" t="s">
        <v>27</v>
      </c>
      <c r="AV26" s="37">
        <v>65.0</v>
      </c>
      <c r="AW26" s="38"/>
      <c r="AX26" s="40">
        <f t="shared" ref="AX26:AX27" si="12">IF(AP26="Squat",
     IF(AV26&lt;&gt;"", MROUND( (IF(AV26&gt;1, AV26/100, AV26)) * $B$5 , 2.5 ), ""),
  IF(AP26="Dips",
     IF(AV26&lt;&gt;"", MROUND( (IF(AV26&gt;1, AV26/100, AV26)) * $B$4 , 1.25 ), ""),
  IF(AP26="Muscle up",
     IF(AV26&lt;&gt;"", MROUND( (IF(AV26&gt;1, AV26/100, AV26)) * $B$2 , 1.25 ), ""),
  IF(AP26="Traction",
     IF(AV26&lt;&gt;"", MROUND( (IF(AV26&gt;1, AV26/100, AV26)) * $B$3 , 1.25 ), ""),
  ""))))</f>
        <v>0</v>
      </c>
      <c r="AY26" s="43" t="s">
        <v>63</v>
      </c>
    </row>
    <row r="27" ht="30.0" customHeight="1">
      <c r="A27" s="12"/>
      <c r="B27" s="36"/>
      <c r="C27" s="41" t="s">
        <v>10</v>
      </c>
      <c r="D27" s="37">
        <v>6.0</v>
      </c>
      <c r="E27" s="37">
        <v>8.0</v>
      </c>
      <c r="F27" s="38"/>
      <c r="G27" s="38"/>
      <c r="H27" s="37" t="s">
        <v>27</v>
      </c>
      <c r="I27" s="37">
        <v>70.0</v>
      </c>
      <c r="J27" s="38"/>
      <c r="K27" s="40">
        <f t="shared" si="9"/>
        <v>0</v>
      </c>
      <c r="L27" s="39" t="s">
        <v>28</v>
      </c>
      <c r="M27" s="12"/>
      <c r="O27" s="36"/>
      <c r="P27" s="41" t="s">
        <v>10</v>
      </c>
      <c r="Q27" s="37">
        <v>6.0</v>
      </c>
      <c r="R27" s="37">
        <v>8.0</v>
      </c>
      <c r="S27" s="38"/>
      <c r="T27" s="38"/>
      <c r="U27" s="37" t="s">
        <v>27</v>
      </c>
      <c r="V27" s="37">
        <v>72.5</v>
      </c>
      <c r="W27" s="38"/>
      <c r="X27" s="40">
        <f t="shared" si="10"/>
        <v>0</v>
      </c>
      <c r="Y27" s="39" t="s">
        <v>28</v>
      </c>
      <c r="AA27" s="18"/>
      <c r="AB27" s="36"/>
      <c r="AC27" s="41" t="s">
        <v>10</v>
      </c>
      <c r="AD27" s="37">
        <v>6.0</v>
      </c>
      <c r="AE27" s="37">
        <v>8.0</v>
      </c>
      <c r="AF27" s="38"/>
      <c r="AG27" s="38"/>
      <c r="AH27" s="37" t="s">
        <v>27</v>
      </c>
      <c r="AI27" s="37">
        <v>75.0</v>
      </c>
      <c r="AJ27" s="38"/>
      <c r="AK27" s="40">
        <f t="shared" si="11"/>
        <v>0</v>
      </c>
      <c r="AL27" s="39" t="s">
        <v>28</v>
      </c>
      <c r="AN27" s="35"/>
      <c r="AO27" s="36"/>
      <c r="AP27" s="41" t="s">
        <v>10</v>
      </c>
      <c r="AQ27" s="37">
        <v>5.0</v>
      </c>
      <c r="AR27" s="37">
        <v>6.0</v>
      </c>
      <c r="AS27" s="38"/>
      <c r="AT27" s="38"/>
      <c r="AU27" s="37" t="s">
        <v>27</v>
      </c>
      <c r="AV27" s="37">
        <v>60.0</v>
      </c>
      <c r="AW27" s="38"/>
      <c r="AX27" s="40">
        <f t="shared" si="12"/>
        <v>0</v>
      </c>
      <c r="AY27" s="39" t="s">
        <v>28</v>
      </c>
    </row>
    <row r="28" ht="30.0" customHeight="1">
      <c r="A28" s="12"/>
      <c r="B28" s="36"/>
      <c r="C28" s="53" t="s">
        <v>9</v>
      </c>
      <c r="D28" s="37">
        <v>5.0</v>
      </c>
      <c r="E28" s="37">
        <v>5.0</v>
      </c>
      <c r="F28" s="38"/>
      <c r="G28" s="39" t="s">
        <v>64</v>
      </c>
      <c r="H28" s="37" t="s">
        <v>31</v>
      </c>
      <c r="I28" s="39"/>
      <c r="J28" s="38"/>
      <c r="K28" s="49" t="s">
        <v>58</v>
      </c>
      <c r="L28" s="39"/>
      <c r="M28" s="12"/>
      <c r="O28" s="36"/>
      <c r="P28" s="53" t="s">
        <v>9</v>
      </c>
      <c r="Q28" s="37">
        <v>5.0</v>
      </c>
      <c r="R28" s="37">
        <v>5.0</v>
      </c>
      <c r="S28" s="38"/>
      <c r="T28" s="39" t="s">
        <v>64</v>
      </c>
      <c r="U28" s="37" t="s">
        <v>31</v>
      </c>
      <c r="V28" s="39"/>
      <c r="W28" s="38"/>
      <c r="X28" s="49" t="s">
        <v>58</v>
      </c>
      <c r="Y28" s="39"/>
      <c r="AA28" s="18"/>
      <c r="AB28" s="36"/>
      <c r="AC28" s="53" t="s">
        <v>9</v>
      </c>
      <c r="AD28" s="37">
        <v>5.0</v>
      </c>
      <c r="AE28" s="37">
        <v>5.0</v>
      </c>
      <c r="AF28" s="38"/>
      <c r="AG28" s="39" t="s">
        <v>64</v>
      </c>
      <c r="AH28" s="37" t="s">
        <v>31</v>
      </c>
      <c r="AI28" s="39"/>
      <c r="AJ28" s="38"/>
      <c r="AK28" s="49" t="s">
        <v>58</v>
      </c>
      <c r="AL28" s="39"/>
      <c r="AN28" s="35"/>
      <c r="AO28" s="36"/>
      <c r="AP28" s="53" t="s">
        <v>9</v>
      </c>
      <c r="AQ28" s="37">
        <v>4.0</v>
      </c>
      <c r="AR28" s="37">
        <v>3.0</v>
      </c>
      <c r="AS28" s="38"/>
      <c r="AT28" s="39" t="s">
        <v>64</v>
      </c>
      <c r="AU28" s="37" t="s">
        <v>31</v>
      </c>
      <c r="AV28" s="39"/>
      <c r="AW28" s="38"/>
      <c r="AX28" s="49" t="s">
        <v>58</v>
      </c>
      <c r="AY28" s="39"/>
    </row>
    <row r="29" ht="30.0" customHeight="1">
      <c r="A29" s="12"/>
      <c r="B29" s="36"/>
      <c r="C29" s="42" t="s">
        <v>109</v>
      </c>
      <c r="D29" s="37">
        <v>4.0</v>
      </c>
      <c r="E29" s="37">
        <v>12.0</v>
      </c>
      <c r="F29" s="38"/>
      <c r="G29" s="38"/>
      <c r="H29" s="37" t="s">
        <v>31</v>
      </c>
      <c r="I29" s="18"/>
      <c r="J29" s="38"/>
      <c r="K29" s="44" t="s">
        <v>58</v>
      </c>
      <c r="L29" s="43" t="s">
        <v>110</v>
      </c>
      <c r="M29" s="12"/>
      <c r="N29" s="12"/>
      <c r="O29" s="36"/>
      <c r="P29" s="42" t="s">
        <v>109</v>
      </c>
      <c r="Q29" s="37">
        <v>4.0</v>
      </c>
      <c r="R29" s="37">
        <v>12.0</v>
      </c>
      <c r="S29" s="38"/>
      <c r="T29" s="38"/>
      <c r="U29" s="37" t="s">
        <v>31</v>
      </c>
      <c r="V29" s="18"/>
      <c r="W29" s="38"/>
      <c r="X29" s="44" t="s">
        <v>58</v>
      </c>
      <c r="Y29" s="43" t="s">
        <v>110</v>
      </c>
      <c r="Z29" s="12"/>
      <c r="AA29" s="18"/>
      <c r="AB29" s="36"/>
      <c r="AC29" s="42" t="s">
        <v>109</v>
      </c>
      <c r="AD29" s="37">
        <v>4.0</v>
      </c>
      <c r="AE29" s="37">
        <v>12.0</v>
      </c>
      <c r="AF29" s="38"/>
      <c r="AG29" s="38"/>
      <c r="AH29" s="37" t="s">
        <v>31</v>
      </c>
      <c r="AI29" s="18"/>
      <c r="AJ29" s="38"/>
      <c r="AK29" s="44" t="s">
        <v>58</v>
      </c>
      <c r="AL29" s="43" t="s">
        <v>110</v>
      </c>
      <c r="AM29" s="12"/>
      <c r="AN29" s="12"/>
      <c r="AO29" s="36"/>
      <c r="AP29" s="42" t="s">
        <v>109</v>
      </c>
      <c r="AQ29" s="37">
        <v>3.0</v>
      </c>
      <c r="AR29" s="37">
        <v>10.0</v>
      </c>
      <c r="AS29" s="38"/>
      <c r="AT29" s="38"/>
      <c r="AU29" s="37" t="s">
        <v>31</v>
      </c>
      <c r="AV29" s="18"/>
      <c r="AW29" s="38"/>
      <c r="AX29" s="44" t="s">
        <v>58</v>
      </c>
      <c r="AY29" s="43" t="s">
        <v>110</v>
      </c>
    </row>
    <row r="30" ht="30.0" customHeight="1">
      <c r="A30" s="12"/>
      <c r="B30" s="45"/>
      <c r="C30" s="42" t="s">
        <v>66</v>
      </c>
      <c r="D30" s="37">
        <v>3.0</v>
      </c>
      <c r="E30" s="37" t="s">
        <v>67</v>
      </c>
      <c r="F30" s="39"/>
      <c r="G30" s="39"/>
      <c r="H30" s="37" t="s">
        <v>39</v>
      </c>
      <c r="I30" s="43"/>
      <c r="J30" s="38"/>
      <c r="K30" s="44" t="s">
        <v>68</v>
      </c>
      <c r="L30" s="43" t="s">
        <v>69</v>
      </c>
      <c r="M30" s="12"/>
      <c r="N30" s="35"/>
      <c r="O30" s="45"/>
      <c r="P30" s="42" t="s">
        <v>66</v>
      </c>
      <c r="Q30" s="37">
        <v>3.0</v>
      </c>
      <c r="R30" s="37" t="s">
        <v>67</v>
      </c>
      <c r="S30" s="39"/>
      <c r="T30" s="39"/>
      <c r="U30" s="37" t="s">
        <v>39</v>
      </c>
      <c r="V30" s="43"/>
      <c r="W30" s="38"/>
      <c r="X30" s="44" t="s">
        <v>68</v>
      </c>
      <c r="Y30" s="43" t="s">
        <v>69</v>
      </c>
      <c r="Z30" s="35"/>
      <c r="AA30" s="18"/>
      <c r="AB30" s="45"/>
      <c r="AC30" s="42" t="s">
        <v>66</v>
      </c>
      <c r="AD30" s="37">
        <v>3.0</v>
      </c>
      <c r="AE30" s="37" t="s">
        <v>67</v>
      </c>
      <c r="AF30" s="39"/>
      <c r="AG30" s="39"/>
      <c r="AH30" s="37" t="s">
        <v>39</v>
      </c>
      <c r="AI30" s="43"/>
      <c r="AJ30" s="38"/>
      <c r="AK30" s="44" t="s">
        <v>68</v>
      </c>
      <c r="AL30" s="43" t="s">
        <v>69</v>
      </c>
      <c r="AM30" s="35"/>
      <c r="AN30" s="35"/>
      <c r="AO30" s="45"/>
      <c r="AP30" s="42" t="s">
        <v>66</v>
      </c>
      <c r="AQ30" s="37">
        <v>3.0</v>
      </c>
      <c r="AR30" s="37" t="s">
        <v>67</v>
      </c>
      <c r="AS30" s="39"/>
      <c r="AT30" s="39"/>
      <c r="AU30" s="37" t="s">
        <v>39</v>
      </c>
      <c r="AV30" s="43"/>
      <c r="AW30" s="38"/>
      <c r="AX30" s="44" t="s">
        <v>68</v>
      </c>
      <c r="AY30" s="43" t="s">
        <v>69</v>
      </c>
    </row>
    <row r="31" ht="30.0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8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ht="30.0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8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ht="30.0" customHeight="1">
      <c r="A33" s="12"/>
      <c r="B33" s="28" t="s">
        <v>70</v>
      </c>
      <c r="C33" s="29" t="s">
        <v>17</v>
      </c>
      <c r="D33" s="30" t="s">
        <v>18</v>
      </c>
      <c r="E33" s="30" t="s">
        <v>19</v>
      </c>
      <c r="F33" s="30" t="s">
        <v>20</v>
      </c>
      <c r="G33" s="30" t="s">
        <v>21</v>
      </c>
      <c r="H33" s="30" t="s">
        <v>22</v>
      </c>
      <c r="I33" s="30" t="s">
        <v>23</v>
      </c>
      <c r="J33" s="30" t="s">
        <v>24</v>
      </c>
      <c r="K33" s="31" t="s">
        <v>25</v>
      </c>
      <c r="L33" s="32" t="s">
        <v>26</v>
      </c>
      <c r="M33" s="12"/>
      <c r="N33" s="33"/>
      <c r="O33" s="34" t="s">
        <v>70</v>
      </c>
      <c r="P33" s="29" t="s">
        <v>17</v>
      </c>
      <c r="Q33" s="30" t="s">
        <v>18</v>
      </c>
      <c r="R33" s="30" t="s">
        <v>19</v>
      </c>
      <c r="S33" s="30" t="s">
        <v>20</v>
      </c>
      <c r="T33" s="30" t="s">
        <v>21</v>
      </c>
      <c r="U33" s="30" t="s">
        <v>22</v>
      </c>
      <c r="V33" s="30" t="s">
        <v>23</v>
      </c>
      <c r="W33" s="30" t="s">
        <v>24</v>
      </c>
      <c r="X33" s="31" t="s">
        <v>25</v>
      </c>
      <c r="Y33" s="32" t="s">
        <v>26</v>
      </c>
      <c r="Z33" s="33"/>
      <c r="AA33" s="18"/>
      <c r="AB33" s="28" t="s">
        <v>70</v>
      </c>
      <c r="AC33" s="29" t="s">
        <v>17</v>
      </c>
      <c r="AD33" s="30" t="s">
        <v>18</v>
      </c>
      <c r="AE33" s="30" t="s">
        <v>19</v>
      </c>
      <c r="AF33" s="30" t="s">
        <v>20</v>
      </c>
      <c r="AG33" s="30" t="s">
        <v>21</v>
      </c>
      <c r="AH33" s="30" t="s">
        <v>22</v>
      </c>
      <c r="AI33" s="30" t="s">
        <v>23</v>
      </c>
      <c r="AJ33" s="30" t="s">
        <v>24</v>
      </c>
      <c r="AK33" s="31" t="s">
        <v>25</v>
      </c>
      <c r="AL33" s="32" t="s">
        <v>26</v>
      </c>
      <c r="AM33" s="33"/>
      <c r="AN33" s="35"/>
      <c r="AO33" s="34" t="s">
        <v>70</v>
      </c>
      <c r="AP33" s="29" t="s">
        <v>17</v>
      </c>
      <c r="AQ33" s="30" t="s">
        <v>18</v>
      </c>
      <c r="AR33" s="30" t="s">
        <v>19</v>
      </c>
      <c r="AS33" s="30" t="s">
        <v>20</v>
      </c>
      <c r="AT33" s="30" t="s">
        <v>21</v>
      </c>
      <c r="AU33" s="30" t="s">
        <v>22</v>
      </c>
      <c r="AV33" s="30" t="s">
        <v>23</v>
      </c>
      <c r="AW33" s="30" t="s">
        <v>24</v>
      </c>
      <c r="AX33" s="31" t="s">
        <v>25</v>
      </c>
      <c r="AY33" s="32" t="s">
        <v>26</v>
      </c>
    </row>
    <row r="34" ht="34.5" customHeight="1">
      <c r="A34" s="12"/>
      <c r="B34" s="36"/>
      <c r="C34" s="65" t="s">
        <v>11</v>
      </c>
      <c r="D34" s="37">
        <v>5.0</v>
      </c>
      <c r="E34" s="37">
        <v>6.0</v>
      </c>
      <c r="F34" s="38"/>
      <c r="G34" s="37" t="s">
        <v>111</v>
      </c>
      <c r="H34" s="43" t="s">
        <v>44</v>
      </c>
      <c r="I34" s="37">
        <v>40.0</v>
      </c>
      <c r="J34" s="38"/>
      <c r="K34" s="40">
        <f>IF(C34="Squat",
     IF(I34&lt;&gt;"", MROUND( (IF(I34&gt;1, I34/100, I34)) * $B$5 , 2.5 ), ""),
  IF(C34="Dips",
     IF(I34&lt;&gt;"", MROUND( (IF(I34&gt;1, I34/100, I34)) * $B$4 , 1.25 ), ""),
  IF(C34="Muscle up",
     IF(I34&lt;&gt;"", MROUND( (IF(I34&gt;1, I34/100, I34)) * $B$2 , 1.25 ), ""),
  IF(C34="Traction",
     IF(I34&lt;&gt;"", MROUND( (IF(I34&gt;1, I34/100, I34)) * $B$3 , 1.25 ), ""),
  ""))))</f>
        <v>0</v>
      </c>
      <c r="L34" s="43" t="s">
        <v>73</v>
      </c>
      <c r="M34" s="12"/>
      <c r="O34" s="36"/>
      <c r="P34" s="65" t="s">
        <v>11</v>
      </c>
      <c r="Q34" s="37">
        <v>5.0</v>
      </c>
      <c r="R34" s="37">
        <v>6.0</v>
      </c>
      <c r="S34" s="38"/>
      <c r="T34" s="37" t="s">
        <v>111</v>
      </c>
      <c r="U34" s="43" t="s">
        <v>44</v>
      </c>
      <c r="V34" s="37">
        <v>42.5</v>
      </c>
      <c r="W34" s="38"/>
      <c r="X34" s="40">
        <f>IF(P34="Squat",
     IF(V34&lt;&gt;"", MROUND( (IF(V34&gt;1, V34/100, V34)) * $B$5 , 2.5 ), ""),
  IF(P34="Dips",
     IF(V34&lt;&gt;"", MROUND( (IF(V34&gt;1, V34/100, V34)) * $B$4 , 1.25 ), ""),
  IF(P34="Muscle up",
     IF(V34&lt;&gt;"", MROUND( (IF(V34&gt;1, V34/100, V34)) * $B$2 , 1.25 ), ""),
  IF(P34="Traction",
     IF(V34&lt;&gt;"", MROUND( (IF(V34&gt;1, V34/100, V34)) * $B$3 , 1.25 ), ""),
  ""))))</f>
        <v>0</v>
      </c>
      <c r="Y34" s="43" t="s">
        <v>73</v>
      </c>
      <c r="AA34" s="18"/>
      <c r="AB34" s="36"/>
      <c r="AC34" s="65" t="s">
        <v>11</v>
      </c>
      <c r="AD34" s="37">
        <v>5.0</v>
      </c>
      <c r="AE34" s="37">
        <v>6.0</v>
      </c>
      <c r="AF34" s="38"/>
      <c r="AG34" s="37" t="s">
        <v>111</v>
      </c>
      <c r="AH34" s="43" t="s">
        <v>44</v>
      </c>
      <c r="AI34" s="37">
        <v>45.0</v>
      </c>
      <c r="AJ34" s="38"/>
      <c r="AK34" s="40">
        <f>IF(AC34="Squat",
     IF(AI34&lt;&gt;"", MROUND( (IF(AI34&gt;1, AI34/100, AI34)) * $B$5 , 2.5 ), ""),
  IF(AC34="Dips",
     IF(AI34&lt;&gt;"", MROUND( (IF(AI34&gt;1, AI34/100, AI34)) * $B$4 , 1.25 ), ""),
  IF(AC34="Muscle up",
     IF(AI34&lt;&gt;"", MROUND( (IF(AI34&gt;1, AI34/100, AI34)) * $B$2 , 1.25 ), ""),
  IF(AC34="Traction",
     IF(AI34&lt;&gt;"", MROUND( (IF(AI34&gt;1, AI34/100, AI34)) * $B$3 , 1.25 ), ""),
  ""))))</f>
        <v>0</v>
      </c>
      <c r="AL34" s="43" t="s">
        <v>73</v>
      </c>
      <c r="AN34" s="35"/>
      <c r="AO34" s="36"/>
      <c r="AP34" s="65" t="s">
        <v>11</v>
      </c>
      <c r="AQ34" s="37">
        <v>4.0</v>
      </c>
      <c r="AR34" s="37">
        <v>4.0</v>
      </c>
      <c r="AS34" s="38"/>
      <c r="AT34" s="37" t="s">
        <v>111</v>
      </c>
      <c r="AU34" s="43" t="s">
        <v>44</v>
      </c>
      <c r="AV34" s="37">
        <v>30.0</v>
      </c>
      <c r="AW34" s="38"/>
      <c r="AX34" s="40">
        <f>IF(AP34="Squat",
     IF(AV34&lt;&gt;"", MROUND( (IF(AV34&gt;1, AV34/100, AV34)) * $B$5 , 2.5 ), ""),
  IF(AP34="Dips",
     IF(AV34&lt;&gt;"", MROUND( (IF(AV34&gt;1, AV34/100, AV34)) * $B$4 , 1.25 ), ""),
  IF(AP34="Muscle up",
     IF(AV34&lt;&gt;"", MROUND( (IF(AV34&gt;1, AV34/100, AV34)) * $B$2 , 1.25 ), ""),
  IF(AP34="Traction",
     IF(AV34&lt;&gt;"", MROUND( (IF(AV34&gt;1, AV34/100, AV34)) * $B$3 , 1.25 ), ""),
  ""))))</f>
        <v>0</v>
      </c>
      <c r="AY34" s="43" t="s">
        <v>73</v>
      </c>
    </row>
    <row r="35" ht="60.75" customHeight="1">
      <c r="A35" s="12"/>
      <c r="B35" s="36"/>
      <c r="C35" s="58" t="s">
        <v>112</v>
      </c>
      <c r="D35" s="37">
        <v>4.0</v>
      </c>
      <c r="E35" s="37" t="s">
        <v>52</v>
      </c>
      <c r="F35" s="38"/>
      <c r="G35" s="39" t="s">
        <v>64</v>
      </c>
      <c r="H35" s="37" t="s">
        <v>31</v>
      </c>
      <c r="I35" s="37" t="s">
        <v>48</v>
      </c>
      <c r="J35" s="38"/>
      <c r="K35" s="49" t="s">
        <v>48</v>
      </c>
      <c r="L35" s="43" t="s">
        <v>49</v>
      </c>
      <c r="M35" s="12"/>
      <c r="O35" s="36"/>
      <c r="P35" s="58" t="s">
        <v>112</v>
      </c>
      <c r="Q35" s="37">
        <v>4.0</v>
      </c>
      <c r="R35" s="37" t="s">
        <v>52</v>
      </c>
      <c r="S35" s="38"/>
      <c r="T35" s="39" t="s">
        <v>64</v>
      </c>
      <c r="U35" s="37" t="s">
        <v>31</v>
      </c>
      <c r="V35" s="37" t="s">
        <v>50</v>
      </c>
      <c r="W35" s="38"/>
      <c r="X35" s="49" t="s">
        <v>50</v>
      </c>
      <c r="Y35" s="43" t="s">
        <v>49</v>
      </c>
      <c r="AA35" s="18"/>
      <c r="AB35" s="36"/>
      <c r="AC35" s="58" t="s">
        <v>112</v>
      </c>
      <c r="AD35" s="37">
        <v>4.0</v>
      </c>
      <c r="AE35" s="37" t="s">
        <v>52</v>
      </c>
      <c r="AF35" s="38"/>
      <c r="AG35" s="39" t="s">
        <v>64</v>
      </c>
      <c r="AH35" s="37" t="s">
        <v>31</v>
      </c>
      <c r="AI35" s="37" t="s">
        <v>81</v>
      </c>
      <c r="AJ35" s="38"/>
      <c r="AK35" s="49" t="s">
        <v>81</v>
      </c>
      <c r="AL35" s="43" t="s">
        <v>49</v>
      </c>
      <c r="AN35" s="35"/>
      <c r="AO35" s="36"/>
      <c r="AP35" s="58" t="s">
        <v>112</v>
      </c>
      <c r="AQ35" s="37">
        <v>3.0</v>
      </c>
      <c r="AR35" s="37" t="s">
        <v>113</v>
      </c>
      <c r="AS35" s="38"/>
      <c r="AT35" s="39" t="s">
        <v>64</v>
      </c>
      <c r="AU35" s="37" t="s">
        <v>31</v>
      </c>
      <c r="AV35" s="37" t="s">
        <v>107</v>
      </c>
      <c r="AW35" s="38"/>
      <c r="AX35" s="49" t="s">
        <v>107</v>
      </c>
      <c r="AY35" s="43" t="s">
        <v>49</v>
      </c>
    </row>
    <row r="36" ht="57.0" customHeight="1">
      <c r="A36" s="12"/>
      <c r="B36" s="36"/>
      <c r="C36" s="58" t="s">
        <v>114</v>
      </c>
      <c r="D36" s="39">
        <v>4.0</v>
      </c>
      <c r="E36" s="37">
        <v>5.0</v>
      </c>
      <c r="F36" s="38"/>
      <c r="G36" s="38"/>
      <c r="H36" s="37" t="s">
        <v>31</v>
      </c>
      <c r="I36" s="37" t="s">
        <v>115</v>
      </c>
      <c r="J36" s="38"/>
      <c r="K36" s="49" t="s">
        <v>115</v>
      </c>
      <c r="L36" s="43" t="s">
        <v>116</v>
      </c>
      <c r="M36" s="12"/>
      <c r="O36" s="36"/>
      <c r="P36" s="58" t="s">
        <v>114</v>
      </c>
      <c r="Q36" s="39">
        <v>4.0</v>
      </c>
      <c r="R36" s="37">
        <v>5.0</v>
      </c>
      <c r="S36" s="38"/>
      <c r="T36" s="38"/>
      <c r="U36" s="37" t="s">
        <v>31</v>
      </c>
      <c r="V36" s="37" t="s">
        <v>117</v>
      </c>
      <c r="W36" s="38"/>
      <c r="X36" s="49" t="s">
        <v>117</v>
      </c>
      <c r="Y36" s="43" t="s">
        <v>116</v>
      </c>
      <c r="AA36" s="18"/>
      <c r="AB36" s="36"/>
      <c r="AC36" s="58" t="s">
        <v>114</v>
      </c>
      <c r="AD36" s="39">
        <v>4.0</v>
      </c>
      <c r="AE36" s="37">
        <v>5.0</v>
      </c>
      <c r="AF36" s="38"/>
      <c r="AG36" s="38"/>
      <c r="AH36" s="37" t="s">
        <v>31</v>
      </c>
      <c r="AI36" s="37" t="s">
        <v>118</v>
      </c>
      <c r="AJ36" s="38"/>
      <c r="AK36" s="49" t="s">
        <v>118</v>
      </c>
      <c r="AL36" s="43" t="s">
        <v>116</v>
      </c>
      <c r="AN36" s="35"/>
      <c r="AO36" s="36"/>
      <c r="AP36" s="58" t="s">
        <v>114</v>
      </c>
      <c r="AQ36" s="37">
        <v>3.0</v>
      </c>
      <c r="AR36" s="37">
        <v>3.0</v>
      </c>
      <c r="AS36" s="38"/>
      <c r="AT36" s="38"/>
      <c r="AU36" s="37" t="s">
        <v>31</v>
      </c>
      <c r="AV36" s="37" t="s">
        <v>84</v>
      </c>
      <c r="AW36" s="38"/>
      <c r="AX36" s="49" t="s">
        <v>84</v>
      </c>
      <c r="AY36" s="43" t="s">
        <v>116</v>
      </c>
    </row>
    <row r="37" ht="76.5" customHeight="1">
      <c r="A37" s="12"/>
      <c r="B37" s="45"/>
      <c r="C37" s="58" t="s">
        <v>119</v>
      </c>
      <c r="D37" s="37">
        <v>3.0</v>
      </c>
      <c r="E37" s="37" t="s">
        <v>120</v>
      </c>
      <c r="F37" s="38"/>
      <c r="G37" s="38"/>
      <c r="H37" s="37" t="s">
        <v>39</v>
      </c>
      <c r="I37" s="66"/>
      <c r="J37" s="38"/>
      <c r="K37" s="44" t="s">
        <v>58</v>
      </c>
      <c r="L37" s="43" t="s">
        <v>88</v>
      </c>
      <c r="M37" s="12"/>
      <c r="N37" s="12"/>
      <c r="O37" s="45"/>
      <c r="P37" s="58" t="s">
        <v>119</v>
      </c>
      <c r="Q37" s="37">
        <v>3.0</v>
      </c>
      <c r="R37" s="37" t="s">
        <v>120</v>
      </c>
      <c r="S37" s="38"/>
      <c r="T37" s="38"/>
      <c r="U37" s="37" t="s">
        <v>39</v>
      </c>
      <c r="V37" s="66"/>
      <c r="W37" s="38"/>
      <c r="X37" s="44" t="s">
        <v>58</v>
      </c>
      <c r="Y37" s="43" t="s">
        <v>88</v>
      </c>
      <c r="Z37" s="12"/>
      <c r="AA37" s="18"/>
      <c r="AB37" s="45"/>
      <c r="AC37" s="58" t="s">
        <v>119</v>
      </c>
      <c r="AD37" s="37">
        <v>3.0</v>
      </c>
      <c r="AE37" s="37" t="s">
        <v>120</v>
      </c>
      <c r="AF37" s="38"/>
      <c r="AG37" s="38"/>
      <c r="AH37" s="37" t="s">
        <v>39</v>
      </c>
      <c r="AI37" s="66"/>
      <c r="AJ37" s="38"/>
      <c r="AK37" s="44" t="s">
        <v>58</v>
      </c>
      <c r="AL37" s="43" t="s">
        <v>88</v>
      </c>
      <c r="AM37" s="12"/>
      <c r="AN37" s="12"/>
      <c r="AO37" s="45"/>
      <c r="AP37" s="58" t="s">
        <v>119</v>
      </c>
      <c r="AQ37" s="37">
        <v>3.0</v>
      </c>
      <c r="AR37" s="37" t="s">
        <v>120</v>
      </c>
      <c r="AS37" s="38"/>
      <c r="AT37" s="38"/>
      <c r="AU37" s="37" t="s">
        <v>39</v>
      </c>
      <c r="AV37" s="66"/>
      <c r="AW37" s="38"/>
      <c r="AX37" s="44" t="s">
        <v>58</v>
      </c>
      <c r="AY37" s="43" t="s">
        <v>88</v>
      </c>
    </row>
    <row r="38" ht="100.5" customHeight="1">
      <c r="A38" s="12"/>
      <c r="B38" s="33"/>
      <c r="C38" s="60"/>
      <c r="D38" s="61"/>
      <c r="E38" s="61"/>
      <c r="F38" s="35"/>
      <c r="G38" s="35"/>
      <c r="H38" s="61"/>
      <c r="I38" s="60"/>
      <c r="J38" s="12"/>
      <c r="K38" s="60"/>
      <c r="L38" s="60"/>
      <c r="M38" s="12"/>
      <c r="N38" s="35"/>
      <c r="O38" s="33"/>
      <c r="P38" s="60"/>
      <c r="Q38" s="61"/>
      <c r="R38" s="61"/>
      <c r="S38" s="35"/>
      <c r="T38" s="35"/>
      <c r="U38" s="61"/>
      <c r="V38" s="60"/>
      <c r="W38" s="12"/>
      <c r="X38" s="60"/>
      <c r="Y38" s="60"/>
      <c r="Z38" s="35"/>
      <c r="AA38" s="18"/>
      <c r="AB38" s="33"/>
      <c r="AC38" s="60"/>
      <c r="AD38" s="61"/>
      <c r="AE38" s="61"/>
      <c r="AF38" s="35"/>
      <c r="AG38" s="35"/>
      <c r="AH38" s="61"/>
      <c r="AI38" s="60"/>
      <c r="AJ38" s="12"/>
      <c r="AK38" s="60"/>
      <c r="AL38" s="60"/>
      <c r="AM38" s="35"/>
      <c r="AN38" s="35"/>
      <c r="AO38" s="33"/>
      <c r="AP38" s="60"/>
      <c r="AQ38" s="61"/>
      <c r="AR38" s="61"/>
      <c r="AS38" s="35"/>
      <c r="AT38" s="35"/>
      <c r="AU38" s="61"/>
      <c r="AV38" s="60"/>
      <c r="AW38" s="12"/>
      <c r="AX38" s="60"/>
      <c r="AY38" s="60"/>
    </row>
    <row r="39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</row>
    <row r="40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</row>
    <row r="41">
      <c r="A41" s="18"/>
      <c r="B41" s="56" t="s">
        <v>89</v>
      </c>
      <c r="C41" s="29" t="s">
        <v>17</v>
      </c>
      <c r="D41" s="30" t="s">
        <v>18</v>
      </c>
      <c r="E41" s="30" t="s">
        <v>19</v>
      </c>
      <c r="F41" s="30" t="s">
        <v>20</v>
      </c>
      <c r="G41" s="30" t="s">
        <v>21</v>
      </c>
      <c r="H41" s="30" t="s">
        <v>22</v>
      </c>
      <c r="I41" s="30" t="s">
        <v>23</v>
      </c>
      <c r="J41" s="30" t="s">
        <v>24</v>
      </c>
      <c r="K41" s="31" t="s">
        <v>25</v>
      </c>
      <c r="L41" s="32" t="s">
        <v>26</v>
      </c>
      <c r="M41" s="18"/>
      <c r="N41" s="18"/>
      <c r="O41" s="57" t="s">
        <v>89</v>
      </c>
      <c r="P41" s="29" t="s">
        <v>17</v>
      </c>
      <c r="Q41" s="30" t="s">
        <v>18</v>
      </c>
      <c r="R41" s="30" t="s">
        <v>19</v>
      </c>
      <c r="S41" s="30" t="s">
        <v>20</v>
      </c>
      <c r="T41" s="30" t="s">
        <v>21</v>
      </c>
      <c r="U41" s="30" t="s">
        <v>22</v>
      </c>
      <c r="V41" s="30" t="s">
        <v>23</v>
      </c>
      <c r="W41" s="30" t="s">
        <v>24</v>
      </c>
      <c r="X41" s="31" t="s">
        <v>25</v>
      </c>
      <c r="Y41" s="32" t="s">
        <v>26</v>
      </c>
      <c r="Z41" s="18"/>
      <c r="AA41" s="18"/>
      <c r="AB41" s="56" t="s">
        <v>89</v>
      </c>
      <c r="AC41" s="29" t="s">
        <v>17</v>
      </c>
      <c r="AD41" s="30" t="s">
        <v>18</v>
      </c>
      <c r="AE41" s="30" t="s">
        <v>19</v>
      </c>
      <c r="AF41" s="30" t="s">
        <v>20</v>
      </c>
      <c r="AG41" s="30" t="s">
        <v>21</v>
      </c>
      <c r="AH41" s="30" t="s">
        <v>22</v>
      </c>
      <c r="AI41" s="30" t="s">
        <v>23</v>
      </c>
      <c r="AJ41" s="30" t="s">
        <v>24</v>
      </c>
      <c r="AK41" s="31" t="s">
        <v>25</v>
      </c>
      <c r="AL41" s="32" t="s">
        <v>26</v>
      </c>
      <c r="AM41" s="18"/>
      <c r="AN41" s="18"/>
      <c r="AO41" s="57" t="s">
        <v>89</v>
      </c>
      <c r="AP41" s="29" t="s">
        <v>17</v>
      </c>
      <c r="AQ41" s="30" t="s">
        <v>18</v>
      </c>
      <c r="AR41" s="30" t="s">
        <v>19</v>
      </c>
      <c r="AS41" s="30" t="s">
        <v>20</v>
      </c>
      <c r="AT41" s="30" t="s">
        <v>21</v>
      </c>
      <c r="AU41" s="30" t="s">
        <v>22</v>
      </c>
      <c r="AV41" s="30" t="s">
        <v>23</v>
      </c>
      <c r="AW41" s="30" t="s">
        <v>24</v>
      </c>
      <c r="AX41" s="31" t="s">
        <v>25</v>
      </c>
      <c r="AY41" s="32" t="s">
        <v>26</v>
      </c>
    </row>
    <row r="42" ht="71.25" customHeight="1">
      <c r="A42" s="18"/>
      <c r="B42" s="45"/>
      <c r="C42" s="42" t="s">
        <v>121</v>
      </c>
      <c r="D42" s="37" t="s">
        <v>122</v>
      </c>
      <c r="E42" s="43" t="s">
        <v>123</v>
      </c>
      <c r="F42" s="38"/>
      <c r="G42" s="38"/>
      <c r="H42" s="43" t="s">
        <v>124</v>
      </c>
      <c r="I42" s="43" t="s">
        <v>125</v>
      </c>
      <c r="J42" s="38"/>
      <c r="K42" s="44" t="s">
        <v>125</v>
      </c>
      <c r="L42" s="43" t="s">
        <v>126</v>
      </c>
      <c r="M42" s="18"/>
      <c r="N42" s="18"/>
      <c r="O42" s="45"/>
      <c r="P42" s="42" t="s">
        <v>121</v>
      </c>
      <c r="Q42" s="37" t="s">
        <v>122</v>
      </c>
      <c r="R42" s="43" t="s">
        <v>123</v>
      </c>
      <c r="S42" s="38"/>
      <c r="T42" s="38"/>
      <c r="U42" s="43" t="s">
        <v>124</v>
      </c>
      <c r="V42" s="43" t="s">
        <v>127</v>
      </c>
      <c r="W42" s="38"/>
      <c r="X42" s="44" t="s">
        <v>127</v>
      </c>
      <c r="Y42" s="43" t="s">
        <v>126</v>
      </c>
      <c r="Z42" s="18"/>
      <c r="AA42" s="18"/>
      <c r="AB42" s="45"/>
      <c r="AC42" s="42" t="s">
        <v>121</v>
      </c>
      <c r="AD42" s="37" t="s">
        <v>122</v>
      </c>
      <c r="AE42" s="43" t="s">
        <v>123</v>
      </c>
      <c r="AF42" s="38"/>
      <c r="AG42" s="38"/>
      <c r="AH42" s="43" t="s">
        <v>124</v>
      </c>
      <c r="AI42" s="43" t="s">
        <v>128</v>
      </c>
      <c r="AJ42" s="38"/>
      <c r="AK42" s="44" t="s">
        <v>128</v>
      </c>
      <c r="AL42" s="43" t="s">
        <v>126</v>
      </c>
      <c r="AM42" s="18"/>
      <c r="AN42" s="18"/>
      <c r="AO42" s="45"/>
      <c r="AP42" s="42" t="s">
        <v>121</v>
      </c>
      <c r="AQ42" s="37" t="s">
        <v>122</v>
      </c>
      <c r="AR42" s="43" t="s">
        <v>129</v>
      </c>
      <c r="AS42" s="38"/>
      <c r="AT42" s="38"/>
      <c r="AU42" s="43" t="s">
        <v>124</v>
      </c>
      <c r="AV42" s="43" t="s">
        <v>130</v>
      </c>
      <c r="AW42" s="38"/>
      <c r="AX42" s="44" t="s">
        <v>130</v>
      </c>
      <c r="AY42" s="43" t="s">
        <v>126</v>
      </c>
    </row>
    <row r="43" ht="71.25" customHeight="1">
      <c r="A43" s="18"/>
      <c r="B43" s="59"/>
      <c r="C43" s="60"/>
      <c r="D43" s="61"/>
      <c r="E43" s="61"/>
      <c r="F43" s="12"/>
      <c r="G43" s="35"/>
      <c r="H43" s="61"/>
      <c r="I43" s="61"/>
      <c r="J43" s="12"/>
      <c r="K43" s="61"/>
      <c r="L43" s="60"/>
      <c r="M43" s="18"/>
      <c r="N43" s="18"/>
      <c r="O43" s="59"/>
      <c r="P43" s="60"/>
      <c r="Q43" s="61"/>
      <c r="R43" s="61"/>
      <c r="S43" s="12"/>
      <c r="T43" s="35"/>
      <c r="U43" s="61"/>
      <c r="V43" s="61"/>
      <c r="W43" s="12"/>
      <c r="X43" s="61"/>
      <c r="Y43" s="60"/>
      <c r="Z43" s="18"/>
      <c r="AA43" s="18"/>
      <c r="AB43" s="59"/>
      <c r="AC43" s="60"/>
      <c r="AD43" s="61"/>
      <c r="AE43" s="61"/>
      <c r="AF43" s="12"/>
      <c r="AG43" s="35"/>
      <c r="AH43" s="61"/>
      <c r="AI43" s="61"/>
      <c r="AJ43" s="12"/>
      <c r="AK43" s="61"/>
      <c r="AL43" s="60"/>
      <c r="AM43" s="18"/>
      <c r="AN43" s="18"/>
      <c r="AO43" s="59"/>
      <c r="AP43" s="60"/>
      <c r="AQ43" s="61"/>
      <c r="AR43" s="61"/>
      <c r="AS43" s="12"/>
      <c r="AT43" s="35"/>
      <c r="AU43" s="61"/>
      <c r="AV43" s="61"/>
      <c r="AW43" s="12"/>
      <c r="AX43" s="61"/>
      <c r="AY43" s="60"/>
    </row>
    <row r="44">
      <c r="A44" s="18"/>
      <c r="B44" s="59"/>
      <c r="C44" s="60"/>
      <c r="D44" s="35"/>
      <c r="E44" s="61"/>
      <c r="F44" s="12"/>
      <c r="G44" s="12"/>
      <c r="H44" s="35"/>
      <c r="I44" s="12"/>
      <c r="J44" s="12"/>
      <c r="K44" s="61"/>
      <c r="L44" s="62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</row>
    <row r="45">
      <c r="A45" s="18"/>
      <c r="B45" s="59"/>
      <c r="C45" s="60"/>
      <c r="D45" s="61"/>
      <c r="E45" s="61"/>
      <c r="F45" s="12"/>
      <c r="G45" s="12"/>
      <c r="H45" s="61"/>
      <c r="I45" s="55"/>
      <c r="J45" s="12"/>
      <c r="K45" s="60"/>
      <c r="L45" s="60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</row>
    <row r="46">
      <c r="A46" s="18"/>
      <c r="B46" s="59"/>
      <c r="C46" s="60"/>
      <c r="D46" s="61"/>
      <c r="E46" s="61"/>
      <c r="F46" s="35"/>
      <c r="G46" s="35"/>
      <c r="H46" s="61"/>
      <c r="I46" s="60"/>
      <c r="J46" s="12"/>
      <c r="K46" s="60"/>
      <c r="L46" s="60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</row>
    <row r="4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</row>
    <row r="4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</row>
    <row r="49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</row>
    <row r="50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</row>
    <row r="5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</row>
    <row r="5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</row>
    <row r="5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</row>
    <row r="5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</row>
    <row r="5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</row>
    <row r="5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</row>
    <row r="5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</row>
    <row r="5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</row>
    <row r="59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</row>
    <row r="6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</row>
    <row r="6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</row>
    <row r="6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</row>
    <row r="6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</row>
    <row r="6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</row>
    <row r="6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</row>
    <row r="6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</row>
    <row r="67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</row>
    <row r="6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</row>
    <row r="69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</row>
    <row r="7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</row>
    <row r="7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</row>
    <row r="7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</row>
    <row r="7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</row>
    <row r="7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</row>
    <row r="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</row>
    <row r="7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</row>
    <row r="7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</row>
    <row r="7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</row>
    <row r="79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</row>
    <row r="80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</row>
    <row r="8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</row>
    <row r="8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</row>
    <row r="8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</row>
    <row r="8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</row>
    <row r="8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</row>
    <row r="8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</row>
    <row r="87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</row>
    <row r="8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</row>
    <row r="89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</row>
    <row r="90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</row>
    <row r="9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</row>
    <row r="9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</row>
    <row r="9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</row>
    <row r="9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</row>
    <row r="9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</row>
    <row r="9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</row>
    <row r="97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</row>
    <row r="9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</row>
    <row r="99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</row>
  </sheetData>
  <mergeCells count="36">
    <mergeCell ref="C7:L8"/>
    <mergeCell ref="P7:Y8"/>
    <mergeCell ref="AC7:AL8"/>
    <mergeCell ref="AP7:AY8"/>
    <mergeCell ref="B9:B14"/>
    <mergeCell ref="N9:N12"/>
    <mergeCell ref="O9:O14"/>
    <mergeCell ref="N17:N20"/>
    <mergeCell ref="N25:N28"/>
    <mergeCell ref="N33:N36"/>
    <mergeCell ref="O33:O37"/>
    <mergeCell ref="O41:O42"/>
    <mergeCell ref="Z17:Z20"/>
    <mergeCell ref="Z25:Z28"/>
    <mergeCell ref="Z33:Z36"/>
    <mergeCell ref="AB33:AB37"/>
    <mergeCell ref="AB41:AB42"/>
    <mergeCell ref="B25:B30"/>
    <mergeCell ref="B33:B37"/>
    <mergeCell ref="B41:B42"/>
    <mergeCell ref="Z9:Z12"/>
    <mergeCell ref="AB9:AB14"/>
    <mergeCell ref="B17:B21"/>
    <mergeCell ref="O17:O21"/>
    <mergeCell ref="AB17:AB21"/>
    <mergeCell ref="O25:O30"/>
    <mergeCell ref="AB25:AB30"/>
    <mergeCell ref="AO33:AO37"/>
    <mergeCell ref="AO41:AO42"/>
    <mergeCell ref="AM9:AM12"/>
    <mergeCell ref="AO9:AO14"/>
    <mergeCell ref="AM17:AM20"/>
    <mergeCell ref="AO17:AO21"/>
    <mergeCell ref="AM25:AM28"/>
    <mergeCell ref="AO25:AO30"/>
    <mergeCell ref="AM33:AM3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9.88"/>
    <col customWidth="1" min="2" max="2" width="21.25"/>
    <col customWidth="1" min="3" max="3" width="20.63"/>
    <col customWidth="1" min="4" max="11" width="14.38"/>
    <col customWidth="1" min="12" max="12" width="27.63"/>
    <col customWidth="1" min="14" max="14" width="20.88"/>
    <col customWidth="1" min="15" max="15" width="20.63"/>
    <col customWidth="1" min="16" max="16" width="23.13"/>
    <col customWidth="1" min="17" max="23" width="14.38"/>
    <col customWidth="1" min="24" max="24" width="27.63"/>
    <col customWidth="1" min="25" max="25" width="38.88"/>
    <col customWidth="1" min="26" max="26" width="20.88"/>
    <col customWidth="1" min="27" max="27" width="20.63"/>
    <col customWidth="1" min="28" max="28" width="14.38"/>
    <col customWidth="1" min="29" max="29" width="21.75"/>
    <col customWidth="1" min="30" max="35" width="14.38"/>
    <col customWidth="1" min="36" max="36" width="27.63"/>
    <col customWidth="1" min="37" max="37" width="14.0"/>
    <col customWidth="1" min="38" max="38" width="20.88"/>
    <col customWidth="1" min="39" max="39" width="20.63"/>
    <col customWidth="1" min="40" max="41" width="14.38"/>
    <col customWidth="1" min="42" max="42" width="19.63"/>
    <col customWidth="1" min="43" max="47" width="14.38"/>
    <col customWidth="1" min="48" max="51" width="27.63"/>
  </cols>
  <sheetData>
    <row r="1" ht="30.0" customHeight="1">
      <c r="A1" s="11" t="s">
        <v>6</v>
      </c>
      <c r="B1" s="11" t="s">
        <v>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</row>
    <row r="2" ht="30.0" customHeight="1">
      <c r="A2" s="13" t="s">
        <v>8</v>
      </c>
      <c r="B2" s="6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</row>
    <row r="3" ht="30.0" customHeight="1">
      <c r="A3" s="15" t="s">
        <v>9</v>
      </c>
      <c r="B3" s="6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</row>
    <row r="4" ht="30.0" customHeight="1">
      <c r="A4" s="16" t="s">
        <v>10</v>
      </c>
      <c r="B4" s="6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ht="30.0" customHeight="1">
      <c r="A5" s="17" t="s">
        <v>11</v>
      </c>
      <c r="B5" s="6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ht="30.0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8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ht="30.0" customHeight="1">
      <c r="A7" s="12"/>
      <c r="B7" s="12"/>
      <c r="C7" s="23" t="s">
        <v>131</v>
      </c>
      <c r="D7" s="20"/>
      <c r="E7" s="20"/>
      <c r="F7" s="20"/>
      <c r="G7" s="20"/>
      <c r="H7" s="20"/>
      <c r="I7" s="20"/>
      <c r="J7" s="20"/>
      <c r="K7" s="20"/>
      <c r="L7" s="21"/>
      <c r="M7" s="12"/>
      <c r="N7" s="12"/>
      <c r="O7" s="12"/>
      <c r="P7" s="22" t="s">
        <v>132</v>
      </c>
      <c r="Q7" s="20"/>
      <c r="R7" s="20"/>
      <c r="S7" s="20"/>
      <c r="T7" s="20"/>
      <c r="U7" s="20"/>
      <c r="V7" s="20"/>
      <c r="W7" s="20"/>
      <c r="X7" s="20"/>
      <c r="Y7" s="21"/>
      <c r="Z7" s="12"/>
      <c r="AA7" s="18"/>
      <c r="AB7" s="12"/>
      <c r="AC7" s="23" t="s">
        <v>133</v>
      </c>
      <c r="AD7" s="20"/>
      <c r="AE7" s="20"/>
      <c r="AF7" s="20"/>
      <c r="AG7" s="20"/>
      <c r="AH7" s="20"/>
      <c r="AI7" s="20"/>
      <c r="AJ7" s="20"/>
      <c r="AK7" s="20"/>
      <c r="AL7" s="21"/>
      <c r="AM7" s="12"/>
      <c r="AN7" s="24"/>
      <c r="AO7" s="12"/>
      <c r="AP7" s="22" t="s">
        <v>134</v>
      </c>
      <c r="AQ7" s="20"/>
      <c r="AR7" s="20"/>
      <c r="AS7" s="20"/>
      <c r="AT7" s="20"/>
      <c r="AU7" s="20"/>
      <c r="AV7" s="20"/>
      <c r="AW7" s="20"/>
      <c r="AX7" s="20"/>
      <c r="AY7" s="21"/>
    </row>
    <row r="8" ht="30.0" customHeight="1">
      <c r="A8" s="12"/>
      <c r="B8" s="12"/>
      <c r="C8" s="25"/>
      <c r="D8" s="26"/>
      <c r="E8" s="26"/>
      <c r="F8" s="26"/>
      <c r="G8" s="26"/>
      <c r="H8" s="26"/>
      <c r="I8" s="26"/>
      <c r="J8" s="26"/>
      <c r="K8" s="26"/>
      <c r="L8" s="27"/>
      <c r="M8" s="12"/>
      <c r="N8" s="12"/>
      <c r="O8" s="12"/>
      <c r="P8" s="25"/>
      <c r="Q8" s="26"/>
      <c r="R8" s="26"/>
      <c r="S8" s="26"/>
      <c r="T8" s="26"/>
      <c r="U8" s="26"/>
      <c r="V8" s="26"/>
      <c r="W8" s="26"/>
      <c r="X8" s="26"/>
      <c r="Y8" s="27"/>
      <c r="Z8" s="12"/>
      <c r="AA8" s="18"/>
      <c r="AB8" s="12"/>
      <c r="AC8" s="25"/>
      <c r="AD8" s="26"/>
      <c r="AE8" s="26"/>
      <c r="AF8" s="26"/>
      <c r="AG8" s="26"/>
      <c r="AH8" s="26"/>
      <c r="AI8" s="26"/>
      <c r="AJ8" s="26"/>
      <c r="AK8" s="26"/>
      <c r="AL8" s="27"/>
      <c r="AM8" s="12"/>
      <c r="AN8" s="24"/>
      <c r="AO8" s="12"/>
      <c r="AP8" s="25"/>
      <c r="AQ8" s="26"/>
      <c r="AR8" s="26"/>
      <c r="AS8" s="26"/>
      <c r="AT8" s="26"/>
      <c r="AU8" s="26"/>
      <c r="AV8" s="26"/>
      <c r="AW8" s="26"/>
      <c r="AX8" s="26"/>
      <c r="AY8" s="27"/>
    </row>
    <row r="9" ht="30.0" customHeight="1">
      <c r="A9" s="12"/>
      <c r="B9" s="28" t="s">
        <v>16</v>
      </c>
      <c r="C9" s="29" t="s">
        <v>17</v>
      </c>
      <c r="D9" s="30" t="s">
        <v>18</v>
      </c>
      <c r="E9" s="30" t="s">
        <v>19</v>
      </c>
      <c r="F9" s="30" t="s">
        <v>20</v>
      </c>
      <c r="G9" s="30" t="s">
        <v>21</v>
      </c>
      <c r="H9" s="30" t="s">
        <v>22</v>
      </c>
      <c r="I9" s="30" t="s">
        <v>23</v>
      </c>
      <c r="J9" s="30" t="s">
        <v>24</v>
      </c>
      <c r="K9" s="31" t="s">
        <v>25</v>
      </c>
      <c r="L9" s="32" t="s">
        <v>26</v>
      </c>
      <c r="M9" s="12"/>
      <c r="N9" s="33"/>
      <c r="O9" s="34" t="s">
        <v>16</v>
      </c>
      <c r="P9" s="29" t="s">
        <v>17</v>
      </c>
      <c r="Q9" s="30" t="s">
        <v>18</v>
      </c>
      <c r="R9" s="30" t="s">
        <v>19</v>
      </c>
      <c r="S9" s="30" t="s">
        <v>20</v>
      </c>
      <c r="T9" s="30" t="s">
        <v>21</v>
      </c>
      <c r="U9" s="30" t="s">
        <v>22</v>
      </c>
      <c r="V9" s="30" t="s">
        <v>23</v>
      </c>
      <c r="W9" s="30" t="s">
        <v>24</v>
      </c>
      <c r="X9" s="31" t="s">
        <v>25</v>
      </c>
      <c r="Y9" s="32" t="s">
        <v>26</v>
      </c>
      <c r="Z9" s="33"/>
      <c r="AA9" s="18"/>
      <c r="AB9" s="28" t="s">
        <v>16</v>
      </c>
      <c r="AC9" s="29" t="s">
        <v>17</v>
      </c>
      <c r="AD9" s="30" t="s">
        <v>18</v>
      </c>
      <c r="AE9" s="30" t="s">
        <v>19</v>
      </c>
      <c r="AF9" s="30" t="s">
        <v>20</v>
      </c>
      <c r="AG9" s="30" t="s">
        <v>21</v>
      </c>
      <c r="AH9" s="30" t="s">
        <v>22</v>
      </c>
      <c r="AI9" s="30" t="s">
        <v>23</v>
      </c>
      <c r="AJ9" s="30" t="s">
        <v>24</v>
      </c>
      <c r="AK9" s="31" t="s">
        <v>25</v>
      </c>
      <c r="AL9" s="32" t="s">
        <v>26</v>
      </c>
      <c r="AM9" s="33"/>
      <c r="AN9" s="35"/>
      <c r="AO9" s="34" t="s">
        <v>16</v>
      </c>
      <c r="AP9" s="29" t="s">
        <v>17</v>
      </c>
      <c r="AQ9" s="30" t="s">
        <v>18</v>
      </c>
      <c r="AR9" s="30" t="s">
        <v>19</v>
      </c>
      <c r="AS9" s="30" t="s">
        <v>20</v>
      </c>
      <c r="AT9" s="30" t="s">
        <v>21</v>
      </c>
      <c r="AU9" s="30" t="s">
        <v>22</v>
      </c>
      <c r="AV9" s="30" t="s">
        <v>23</v>
      </c>
      <c r="AW9" s="30" t="s">
        <v>24</v>
      </c>
      <c r="AX9" s="31" t="s">
        <v>25</v>
      </c>
      <c r="AY9" s="32" t="s">
        <v>26</v>
      </c>
    </row>
    <row r="10" ht="30.0" customHeight="1">
      <c r="A10" s="12"/>
      <c r="B10" s="36"/>
      <c r="C10" s="15" t="s">
        <v>9</v>
      </c>
      <c r="D10" s="37">
        <v>8.0</v>
      </c>
      <c r="E10" s="37">
        <v>4.0</v>
      </c>
      <c r="F10" s="38"/>
      <c r="G10" s="38"/>
      <c r="H10" s="37" t="s">
        <v>135</v>
      </c>
      <c r="I10" s="37">
        <v>80.0</v>
      </c>
      <c r="J10" s="38"/>
      <c r="K10" s="40">
        <f t="shared" ref="K10:K12" si="1">IF(C10="Squat",
     IF(I10&lt;&gt;"", MROUND( (IF(I10&gt;1, I10/100, I10)) * $B$5 , 2.5 ), ""),
  IF(C10="Dips",
     IF(I10&lt;&gt;"", MROUND( (IF(I10&gt;1, I10/100, I10)) * $B$4 , 1.25 ), ""),
  IF(C10="Muscle up",
     IF(I10&lt;&gt;"", MROUND( (IF(I10&gt;1, I10/100, I10)) * $B$2 , 1.25 ), ""),
  IF(C10="Traction",
     IF(I10&lt;&gt;"", MROUND( (IF(I10&gt;1, I10/100, I10)) * $B$3 , 1.25 ), ""),
  ""))))</f>
        <v>0</v>
      </c>
      <c r="L10" s="39" t="s">
        <v>28</v>
      </c>
      <c r="M10" s="12"/>
      <c r="O10" s="36"/>
      <c r="P10" s="15" t="s">
        <v>9</v>
      </c>
      <c r="Q10" s="37">
        <v>8.0</v>
      </c>
      <c r="R10" s="37">
        <v>4.0</v>
      </c>
      <c r="S10" s="38"/>
      <c r="T10" s="38"/>
      <c r="U10" s="37" t="s">
        <v>135</v>
      </c>
      <c r="V10" s="37">
        <v>82.5</v>
      </c>
      <c r="W10" s="38"/>
      <c r="X10" s="40">
        <f t="shared" ref="X10:X12" si="2">IF(P10="Squat",
     IF(V10&lt;&gt;"", MROUND( (IF(V10&gt;1, V10/100, V10)) * $B$5 , 2.5 ), ""),
  IF(P10="Dips",
     IF(V10&lt;&gt;"", MROUND( (IF(V10&gt;1, V10/100, V10)) * $B$4 , 1.25 ), ""),
  IF(P10="Muscle up",
     IF(V10&lt;&gt;"", MROUND( (IF(V10&gt;1, V10/100, V10)) * $B$2 , 1.25 ), ""),
  IF(P10="Traction",
     IF(V10&lt;&gt;"", MROUND( (IF(V10&gt;1, V10/100, V10)) * $B$3 , 1.25 ), ""),
  ""))))</f>
        <v>0</v>
      </c>
      <c r="Y10" s="39" t="s">
        <v>28</v>
      </c>
      <c r="AA10" s="18"/>
      <c r="AB10" s="36"/>
      <c r="AC10" s="15" t="s">
        <v>9</v>
      </c>
      <c r="AD10" s="37">
        <v>8.0</v>
      </c>
      <c r="AE10" s="37">
        <v>4.0</v>
      </c>
      <c r="AF10" s="38"/>
      <c r="AG10" s="38"/>
      <c r="AH10" s="37" t="s">
        <v>135</v>
      </c>
      <c r="AI10" s="37">
        <v>85.0</v>
      </c>
      <c r="AJ10" s="38"/>
      <c r="AK10" s="40">
        <f t="shared" ref="AK10:AK12" si="3">IF(AC10="Squat",
     IF(AI10&lt;&gt;"", MROUND( (IF(AI10&gt;1, AI10/100, AI10)) * $B$5 , 2.5 ), ""),
  IF(AC10="Dips",
     IF(AI10&lt;&gt;"", MROUND( (IF(AI10&gt;1, AI10/100, AI10)) * $B$4 , 1.25 ), ""),
  IF(AC10="Muscle up",
     IF(AI10&lt;&gt;"", MROUND( (IF(AI10&gt;1, AI10/100, AI10)) * $B$2 , 1.25 ), ""),
  IF(AC10="Traction",
     IF(AI10&lt;&gt;"", MROUND( (IF(AI10&gt;1, AI10/100, AI10)) * $B$3 , 1.25 ), ""),
  ""))))</f>
        <v>0</v>
      </c>
      <c r="AL10" s="39" t="s">
        <v>28</v>
      </c>
      <c r="AN10" s="35"/>
      <c r="AO10" s="36"/>
      <c r="AP10" s="15" t="s">
        <v>9</v>
      </c>
      <c r="AQ10" s="37">
        <v>8.0</v>
      </c>
      <c r="AR10" s="37">
        <v>4.0</v>
      </c>
      <c r="AS10" s="38"/>
      <c r="AT10" s="38"/>
      <c r="AU10" s="37" t="s">
        <v>135</v>
      </c>
      <c r="AV10" s="37">
        <v>87.5</v>
      </c>
      <c r="AW10" s="38"/>
      <c r="AX10" s="40">
        <f t="shared" ref="AX10:AX12" si="4">IF(AP10="Squat",
     IF(AV10&lt;&gt;"", MROUND( (IF(AV10&gt;1, AV10/100, AV10)) * $B$5 , 2.5 ), ""),
  IF(AP10="Dips",
     IF(AV10&lt;&gt;"", MROUND( (IF(AV10&gt;1, AV10/100, AV10)) * $B$4 , 1.25 ), ""),
  IF(AP10="Muscle up",
     IF(AV10&lt;&gt;"", MROUND( (IF(AV10&gt;1, AV10/100, AV10)) * $B$2 , 1.25 ), ""),
  IF(AP10="Traction",
     IF(AV10&lt;&gt;"", MROUND( (IF(AV10&gt;1, AV10/100, AV10)) * $B$3 , 1.25 ), ""),
  ""))))</f>
        <v>0</v>
      </c>
      <c r="AY10" s="39" t="s">
        <v>28</v>
      </c>
    </row>
    <row r="11" ht="30.0" customHeight="1">
      <c r="A11" s="12"/>
      <c r="B11" s="36"/>
      <c r="C11" s="41" t="s">
        <v>10</v>
      </c>
      <c r="D11" s="37">
        <v>8.0</v>
      </c>
      <c r="E11" s="37">
        <v>5.0</v>
      </c>
      <c r="F11" s="38"/>
      <c r="G11" s="38"/>
      <c r="H11" s="37" t="s">
        <v>135</v>
      </c>
      <c r="I11" s="37">
        <v>80.0</v>
      </c>
      <c r="J11" s="38"/>
      <c r="K11" s="40">
        <f t="shared" si="1"/>
        <v>0</v>
      </c>
      <c r="L11" s="39" t="s">
        <v>28</v>
      </c>
      <c r="M11" s="12"/>
      <c r="O11" s="36"/>
      <c r="P11" s="41" t="s">
        <v>10</v>
      </c>
      <c r="Q11" s="37">
        <v>8.0</v>
      </c>
      <c r="R11" s="37">
        <v>5.0</v>
      </c>
      <c r="S11" s="38"/>
      <c r="T11" s="38"/>
      <c r="U11" s="37" t="s">
        <v>135</v>
      </c>
      <c r="V11" s="37">
        <v>82.5</v>
      </c>
      <c r="W11" s="38"/>
      <c r="X11" s="40">
        <f t="shared" si="2"/>
        <v>0</v>
      </c>
      <c r="Y11" s="39" t="s">
        <v>28</v>
      </c>
      <c r="AA11" s="18"/>
      <c r="AB11" s="36"/>
      <c r="AC11" s="41" t="s">
        <v>10</v>
      </c>
      <c r="AD11" s="37">
        <v>8.0</v>
      </c>
      <c r="AE11" s="37">
        <v>5.0</v>
      </c>
      <c r="AF11" s="38"/>
      <c r="AG11" s="38"/>
      <c r="AH11" s="37" t="s">
        <v>135</v>
      </c>
      <c r="AI11" s="37">
        <v>85.0</v>
      </c>
      <c r="AJ11" s="38"/>
      <c r="AK11" s="40">
        <f t="shared" si="3"/>
        <v>0</v>
      </c>
      <c r="AL11" s="39" t="s">
        <v>28</v>
      </c>
      <c r="AN11" s="35"/>
      <c r="AO11" s="36"/>
      <c r="AP11" s="41" t="s">
        <v>10</v>
      </c>
      <c r="AQ11" s="37">
        <v>8.0</v>
      </c>
      <c r="AR11" s="37">
        <v>5.0</v>
      </c>
      <c r="AS11" s="38"/>
      <c r="AT11" s="38"/>
      <c r="AU11" s="37" t="s">
        <v>135</v>
      </c>
      <c r="AV11" s="37">
        <v>87.5</v>
      </c>
      <c r="AW11" s="38"/>
      <c r="AX11" s="40">
        <f t="shared" si="4"/>
        <v>0</v>
      </c>
      <c r="AY11" s="39" t="s">
        <v>28</v>
      </c>
    </row>
    <row r="12" ht="30.0" customHeight="1">
      <c r="A12" s="12"/>
      <c r="B12" s="36"/>
      <c r="C12" s="13" t="s">
        <v>8</v>
      </c>
      <c r="D12" s="37">
        <v>6.0</v>
      </c>
      <c r="E12" s="37">
        <v>3.0</v>
      </c>
      <c r="F12" s="38"/>
      <c r="G12" s="38"/>
      <c r="H12" s="37" t="s">
        <v>135</v>
      </c>
      <c r="I12" s="37">
        <v>20.0</v>
      </c>
      <c r="J12" s="38"/>
      <c r="K12" s="40">
        <f t="shared" si="1"/>
        <v>0</v>
      </c>
      <c r="L12" s="37" t="s">
        <v>98</v>
      </c>
      <c r="M12" s="12"/>
      <c r="O12" s="36"/>
      <c r="P12" s="13" t="s">
        <v>8</v>
      </c>
      <c r="Q12" s="37">
        <v>6.0</v>
      </c>
      <c r="R12" s="37">
        <v>3.0</v>
      </c>
      <c r="S12" s="38"/>
      <c r="T12" s="38"/>
      <c r="U12" s="37" t="s">
        <v>135</v>
      </c>
      <c r="V12" s="37">
        <v>22.5</v>
      </c>
      <c r="W12" s="38"/>
      <c r="X12" s="40">
        <f t="shared" si="2"/>
        <v>0</v>
      </c>
      <c r="Y12" s="37" t="s">
        <v>98</v>
      </c>
      <c r="AA12" s="18"/>
      <c r="AB12" s="36"/>
      <c r="AC12" s="13" t="s">
        <v>8</v>
      </c>
      <c r="AD12" s="37">
        <v>6.0</v>
      </c>
      <c r="AE12" s="37">
        <v>3.0</v>
      </c>
      <c r="AF12" s="38"/>
      <c r="AG12" s="38"/>
      <c r="AH12" s="37" t="s">
        <v>135</v>
      </c>
      <c r="AI12" s="37">
        <v>25.0</v>
      </c>
      <c r="AJ12" s="38"/>
      <c r="AK12" s="40">
        <f t="shared" si="3"/>
        <v>0</v>
      </c>
      <c r="AL12" s="37" t="s">
        <v>98</v>
      </c>
      <c r="AN12" s="35"/>
      <c r="AO12" s="36"/>
      <c r="AP12" s="13" t="s">
        <v>8</v>
      </c>
      <c r="AQ12" s="37">
        <v>6.0</v>
      </c>
      <c r="AR12" s="37">
        <v>3.0</v>
      </c>
      <c r="AS12" s="38"/>
      <c r="AT12" s="38"/>
      <c r="AU12" s="37" t="s">
        <v>135</v>
      </c>
      <c r="AV12" s="37">
        <v>27.5</v>
      </c>
      <c r="AW12" s="38"/>
      <c r="AX12" s="40">
        <f t="shared" si="4"/>
        <v>0</v>
      </c>
      <c r="AY12" s="37" t="s">
        <v>98</v>
      </c>
    </row>
    <row r="13" ht="39.0" customHeight="1">
      <c r="A13" s="12"/>
      <c r="B13" s="36"/>
      <c r="C13" s="42" t="s">
        <v>99</v>
      </c>
      <c r="D13" s="37">
        <v>3.0</v>
      </c>
      <c r="E13" s="37">
        <v>20.0</v>
      </c>
      <c r="F13" s="38"/>
      <c r="G13" s="38"/>
      <c r="H13" s="37" t="s">
        <v>31</v>
      </c>
      <c r="I13" s="43" t="s">
        <v>84</v>
      </c>
      <c r="J13" s="38"/>
      <c r="K13" s="44" t="s">
        <v>84</v>
      </c>
      <c r="L13" s="43" t="s">
        <v>33</v>
      </c>
      <c r="M13" s="12"/>
      <c r="N13" s="12"/>
      <c r="O13" s="36"/>
      <c r="P13" s="42" t="s">
        <v>99</v>
      </c>
      <c r="Q13" s="37">
        <v>3.0</v>
      </c>
      <c r="R13" s="37">
        <v>20.0</v>
      </c>
      <c r="S13" s="38"/>
      <c r="T13" s="38"/>
      <c r="U13" s="37" t="s">
        <v>31</v>
      </c>
      <c r="V13" s="43" t="s">
        <v>50</v>
      </c>
      <c r="W13" s="38"/>
      <c r="X13" s="44" t="s">
        <v>50</v>
      </c>
      <c r="Y13" s="43" t="s">
        <v>33</v>
      </c>
      <c r="Z13" s="12"/>
      <c r="AA13" s="18"/>
      <c r="AB13" s="36"/>
      <c r="AC13" s="42" t="s">
        <v>99</v>
      </c>
      <c r="AD13" s="37">
        <v>3.0</v>
      </c>
      <c r="AE13" s="37">
        <v>20.0</v>
      </c>
      <c r="AF13" s="38"/>
      <c r="AG13" s="38"/>
      <c r="AH13" s="37" t="s">
        <v>31</v>
      </c>
      <c r="AI13" s="43" t="s">
        <v>51</v>
      </c>
      <c r="AJ13" s="38"/>
      <c r="AK13" s="44" t="s">
        <v>51</v>
      </c>
      <c r="AL13" s="43" t="s">
        <v>33</v>
      </c>
      <c r="AM13" s="12"/>
      <c r="AN13" s="12"/>
      <c r="AO13" s="36"/>
      <c r="AP13" s="42" t="s">
        <v>99</v>
      </c>
      <c r="AQ13" s="37">
        <v>3.0</v>
      </c>
      <c r="AR13" s="37">
        <v>20.0</v>
      </c>
      <c r="AS13" s="38"/>
      <c r="AT13" s="38"/>
      <c r="AU13" s="37" t="s">
        <v>31</v>
      </c>
      <c r="AV13" s="43" t="s">
        <v>136</v>
      </c>
      <c r="AW13" s="38"/>
      <c r="AX13" s="44" t="s">
        <v>136</v>
      </c>
      <c r="AY13" s="43" t="s">
        <v>33</v>
      </c>
    </row>
    <row r="14" ht="48.0" customHeight="1">
      <c r="A14" s="12"/>
      <c r="B14" s="45"/>
      <c r="C14" s="46" t="s">
        <v>37</v>
      </c>
      <c r="D14" s="37">
        <v>3.0</v>
      </c>
      <c r="E14" s="37" t="s">
        <v>38</v>
      </c>
      <c r="F14" s="39"/>
      <c r="G14" s="39"/>
      <c r="H14" s="37" t="s">
        <v>39</v>
      </c>
      <c r="I14" s="43"/>
      <c r="J14" s="38"/>
      <c r="K14" s="44" t="s">
        <v>40</v>
      </c>
      <c r="L14" s="43" t="s">
        <v>41</v>
      </c>
      <c r="M14" s="12"/>
      <c r="N14" s="35"/>
      <c r="O14" s="45"/>
      <c r="P14" s="46" t="s">
        <v>37</v>
      </c>
      <c r="Q14" s="37">
        <v>3.0</v>
      </c>
      <c r="R14" s="37" t="s">
        <v>38</v>
      </c>
      <c r="S14" s="39"/>
      <c r="T14" s="39"/>
      <c r="U14" s="37" t="s">
        <v>39</v>
      </c>
      <c r="V14" s="43"/>
      <c r="W14" s="38"/>
      <c r="X14" s="44" t="s">
        <v>40</v>
      </c>
      <c r="Y14" s="43" t="s">
        <v>41</v>
      </c>
      <c r="Z14" s="35"/>
      <c r="AA14" s="18"/>
      <c r="AB14" s="45"/>
      <c r="AC14" s="46" t="s">
        <v>37</v>
      </c>
      <c r="AD14" s="37">
        <v>3.0</v>
      </c>
      <c r="AE14" s="37" t="s">
        <v>38</v>
      </c>
      <c r="AF14" s="39"/>
      <c r="AG14" s="39"/>
      <c r="AH14" s="37" t="s">
        <v>39</v>
      </c>
      <c r="AI14" s="43"/>
      <c r="AJ14" s="38"/>
      <c r="AK14" s="44" t="s">
        <v>40</v>
      </c>
      <c r="AL14" s="43" t="s">
        <v>41</v>
      </c>
      <c r="AM14" s="35"/>
      <c r="AN14" s="35"/>
      <c r="AO14" s="45"/>
      <c r="AP14" s="46" t="s">
        <v>37</v>
      </c>
      <c r="AQ14" s="37">
        <v>3.0</v>
      </c>
      <c r="AR14" s="37" t="s">
        <v>38</v>
      </c>
      <c r="AS14" s="39"/>
      <c r="AT14" s="39"/>
      <c r="AU14" s="37" t="s">
        <v>39</v>
      </c>
      <c r="AV14" s="43"/>
      <c r="AW14" s="38"/>
      <c r="AX14" s="44" t="s">
        <v>40</v>
      </c>
      <c r="AY14" s="43" t="s">
        <v>41</v>
      </c>
    </row>
    <row r="15" ht="30.0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8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ht="30.0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8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ht="30.0" customHeight="1">
      <c r="A17" s="12"/>
      <c r="B17" s="28" t="s">
        <v>43</v>
      </c>
      <c r="C17" s="29" t="s">
        <v>17</v>
      </c>
      <c r="D17" s="30" t="s">
        <v>18</v>
      </c>
      <c r="E17" s="30" t="s">
        <v>19</v>
      </c>
      <c r="F17" s="30" t="s">
        <v>20</v>
      </c>
      <c r="G17" s="30" t="s">
        <v>21</v>
      </c>
      <c r="H17" s="30" t="s">
        <v>22</v>
      </c>
      <c r="I17" s="30" t="s">
        <v>23</v>
      </c>
      <c r="J17" s="30" t="s">
        <v>24</v>
      </c>
      <c r="K17" s="31" t="s">
        <v>25</v>
      </c>
      <c r="L17" s="32" t="s">
        <v>26</v>
      </c>
      <c r="M17" s="12"/>
      <c r="N17" s="33"/>
      <c r="O17" s="34" t="s">
        <v>43</v>
      </c>
      <c r="P17" s="29" t="s">
        <v>17</v>
      </c>
      <c r="Q17" s="30" t="s">
        <v>18</v>
      </c>
      <c r="R17" s="30" t="s">
        <v>19</v>
      </c>
      <c r="S17" s="30" t="s">
        <v>20</v>
      </c>
      <c r="T17" s="30" t="s">
        <v>21</v>
      </c>
      <c r="U17" s="30" t="s">
        <v>22</v>
      </c>
      <c r="V17" s="30" t="s">
        <v>23</v>
      </c>
      <c r="W17" s="30" t="s">
        <v>24</v>
      </c>
      <c r="X17" s="31" t="s">
        <v>25</v>
      </c>
      <c r="Y17" s="32" t="s">
        <v>26</v>
      </c>
      <c r="Z17" s="33"/>
      <c r="AA17" s="18"/>
      <c r="AB17" s="28" t="s">
        <v>43</v>
      </c>
      <c r="AC17" s="29" t="s">
        <v>17</v>
      </c>
      <c r="AD17" s="30" t="s">
        <v>18</v>
      </c>
      <c r="AE17" s="30" t="s">
        <v>19</v>
      </c>
      <c r="AF17" s="30" t="s">
        <v>20</v>
      </c>
      <c r="AG17" s="30" t="s">
        <v>21</v>
      </c>
      <c r="AH17" s="30" t="s">
        <v>22</v>
      </c>
      <c r="AI17" s="30" t="s">
        <v>23</v>
      </c>
      <c r="AJ17" s="30" t="s">
        <v>24</v>
      </c>
      <c r="AK17" s="31" t="s">
        <v>25</v>
      </c>
      <c r="AL17" s="32" t="s">
        <v>26</v>
      </c>
      <c r="AM17" s="33"/>
      <c r="AN17" s="35"/>
      <c r="AO17" s="34" t="s">
        <v>43</v>
      </c>
      <c r="AP17" s="29" t="s">
        <v>17</v>
      </c>
      <c r="AQ17" s="30" t="s">
        <v>18</v>
      </c>
      <c r="AR17" s="30" t="s">
        <v>19</v>
      </c>
      <c r="AS17" s="30" t="s">
        <v>20</v>
      </c>
      <c r="AT17" s="30" t="s">
        <v>21</v>
      </c>
      <c r="AU17" s="30" t="s">
        <v>22</v>
      </c>
      <c r="AV17" s="30" t="s">
        <v>23</v>
      </c>
      <c r="AW17" s="30" t="s">
        <v>24</v>
      </c>
      <c r="AX17" s="31" t="s">
        <v>25</v>
      </c>
      <c r="AY17" s="32" t="s">
        <v>26</v>
      </c>
    </row>
    <row r="18" ht="42.75" customHeight="1">
      <c r="A18" s="12"/>
      <c r="B18" s="36"/>
      <c r="C18" s="47" t="s">
        <v>11</v>
      </c>
      <c r="D18" s="37">
        <v>8.0</v>
      </c>
      <c r="E18" s="37">
        <v>4.0</v>
      </c>
      <c r="F18" s="38"/>
      <c r="G18" s="38"/>
      <c r="H18" s="37" t="s">
        <v>101</v>
      </c>
      <c r="I18" s="37">
        <v>70.0</v>
      </c>
      <c r="J18" s="38"/>
      <c r="K18" s="40">
        <f>IF(C18="Squat",
     IF(I18&lt;&gt;"", MROUND( (IF(I18&gt;1, I18/100, I18)) * $B$5 , 2.5 ), ""),
  IF(C18="Dips",
     IF(I18&lt;&gt;"", MROUND( (IF(I18&gt;1, I18/100, I18)) * $B$4 , 1.25 ), ""),
  IF(C18="Muscle up",
     IF(I18&lt;&gt;"", MROUND( (IF(I18&gt;1, I18/100, I18)) * $B$2 , 1.25 ), ""),
  IF(C18="Traction",
     IF(I18&lt;&gt;"", MROUND( (IF(I18&gt;1, I18/100, I18)) * $B$3 , 1.25 ), ""),
  ""))))</f>
        <v>0</v>
      </c>
      <c r="L18" s="48" t="s">
        <v>45</v>
      </c>
      <c r="M18" s="12"/>
      <c r="O18" s="36"/>
      <c r="P18" s="47" t="s">
        <v>11</v>
      </c>
      <c r="Q18" s="37">
        <v>8.0</v>
      </c>
      <c r="R18" s="37">
        <v>4.0</v>
      </c>
      <c r="S18" s="38"/>
      <c r="T18" s="38"/>
      <c r="U18" s="37" t="s">
        <v>101</v>
      </c>
      <c r="V18" s="37">
        <v>72.5</v>
      </c>
      <c r="W18" s="38"/>
      <c r="X18" s="40">
        <f>IF(P18="Squat",
     IF(V18&lt;&gt;"", MROUND( (IF(V18&gt;1, V18/100, V18)) * $B$5 , 2.5 ), ""),
  IF(P18="Dips",
     IF(V18&lt;&gt;"", MROUND( (IF(V18&gt;1, V18/100, V18)) * $B$4 , 1.25 ), ""),
  IF(P18="Muscle up",
     IF(V18&lt;&gt;"", MROUND( (IF(V18&gt;1, V18/100, V18)) * $B$2 , 1.25 ), ""),
  IF(P18="Traction",
     IF(V18&lt;&gt;"", MROUND( (IF(V18&gt;1, V18/100, V18)) * $B$3 , 1.25 ), ""),
  ""))))</f>
        <v>0</v>
      </c>
      <c r="Y18" s="48" t="s">
        <v>45</v>
      </c>
      <c r="AA18" s="18"/>
      <c r="AB18" s="36"/>
      <c r="AC18" s="47" t="s">
        <v>11</v>
      </c>
      <c r="AD18" s="37">
        <v>8.0</v>
      </c>
      <c r="AE18" s="37">
        <v>4.0</v>
      </c>
      <c r="AF18" s="38"/>
      <c r="AG18" s="38"/>
      <c r="AH18" s="37" t="s">
        <v>101</v>
      </c>
      <c r="AI18" s="37">
        <v>75.0</v>
      </c>
      <c r="AJ18" s="38"/>
      <c r="AK18" s="40">
        <f>IF(AC18="Squat",
     IF(AI18&lt;&gt;"", MROUND( (IF(AI18&gt;1, AI18/100, AI18)) * $B$5 , 2.5 ), ""),
  IF(AC18="Dips",
     IF(AI18&lt;&gt;"", MROUND( (IF(AI18&gt;1, AI18/100, AI18)) * $B$4 , 1.25 ), ""),
  IF(AC18="Muscle up",
     IF(AI18&lt;&gt;"", MROUND( (IF(AI18&gt;1, AI18/100, AI18)) * $B$2 , 1.25 ), ""),
  IF(AC18="Traction",
     IF(AI18&lt;&gt;"", MROUND( (IF(AI18&gt;1, AI18/100, AI18)) * $B$3 , 1.25 ), ""),
  ""))))</f>
        <v>0</v>
      </c>
      <c r="AL18" s="48" t="s">
        <v>45</v>
      </c>
      <c r="AN18" s="35"/>
      <c r="AO18" s="36"/>
      <c r="AP18" s="47" t="s">
        <v>11</v>
      </c>
      <c r="AQ18" s="37">
        <v>8.0</v>
      </c>
      <c r="AR18" s="37">
        <v>4.0</v>
      </c>
      <c r="AS18" s="38"/>
      <c r="AT18" s="38"/>
      <c r="AU18" s="37" t="s">
        <v>101</v>
      </c>
      <c r="AV18" s="37">
        <v>77.5</v>
      </c>
      <c r="AW18" s="38"/>
      <c r="AX18" s="40">
        <f>IF(AP18="Squat",
     IF(AV18&lt;&gt;"", MROUND( (IF(AV18&gt;1, AV18/100, AV18)) * $B$5 , 2.5 ), ""),
  IF(AP18="Dips",
     IF(AV18&lt;&gt;"", MROUND( (IF(AV18&gt;1, AV18/100, AV18)) * $B$4 , 1.25 ), ""),
  IF(AP18="Muscle up",
     IF(AV18&lt;&gt;"", MROUND( (IF(AV18&gt;1, AV18/100, AV18)) * $B$2 , 1.25 ), ""),
  IF(AP18="Traction",
     IF(AV18&lt;&gt;"", MROUND( (IF(AV18&gt;1, AV18/100, AV18)) * $B$3 , 1.25 ), ""),
  ""))))</f>
        <v>0</v>
      </c>
      <c r="AY18" s="48" t="s">
        <v>45</v>
      </c>
    </row>
    <row r="19" ht="42.75" customHeight="1">
      <c r="A19" s="12"/>
      <c r="B19" s="36"/>
      <c r="C19" s="47" t="s">
        <v>11</v>
      </c>
      <c r="D19" s="37">
        <v>4.0</v>
      </c>
      <c r="E19" s="37">
        <v>3.0</v>
      </c>
      <c r="F19" s="38"/>
      <c r="G19" s="43" t="s">
        <v>137</v>
      </c>
      <c r="H19" s="37" t="s">
        <v>44</v>
      </c>
      <c r="I19" s="43">
        <v>65.0</v>
      </c>
      <c r="J19" s="38"/>
      <c r="K19" s="49" t="s">
        <v>48</v>
      </c>
      <c r="L19" s="43" t="s">
        <v>103</v>
      </c>
      <c r="M19" s="12"/>
      <c r="O19" s="36"/>
      <c r="P19" s="47" t="s">
        <v>11</v>
      </c>
      <c r="Q19" s="37">
        <v>4.0</v>
      </c>
      <c r="R19" s="37">
        <v>3.0</v>
      </c>
      <c r="S19" s="38"/>
      <c r="T19" s="43" t="s">
        <v>137</v>
      </c>
      <c r="U19" s="37" t="s">
        <v>44</v>
      </c>
      <c r="V19" s="43">
        <v>67.5</v>
      </c>
      <c r="W19" s="38"/>
      <c r="X19" s="49" t="s">
        <v>48</v>
      </c>
      <c r="Y19" s="43" t="s">
        <v>103</v>
      </c>
      <c r="AA19" s="18"/>
      <c r="AB19" s="36"/>
      <c r="AC19" s="47" t="s">
        <v>11</v>
      </c>
      <c r="AD19" s="37">
        <v>4.0</v>
      </c>
      <c r="AE19" s="37">
        <v>3.0</v>
      </c>
      <c r="AF19" s="38"/>
      <c r="AG19" s="43" t="s">
        <v>137</v>
      </c>
      <c r="AH19" s="37" t="s">
        <v>44</v>
      </c>
      <c r="AI19" s="43">
        <v>70.0</v>
      </c>
      <c r="AJ19" s="38"/>
      <c r="AK19" s="49" t="s">
        <v>48</v>
      </c>
      <c r="AL19" s="43" t="s">
        <v>103</v>
      </c>
      <c r="AN19" s="35"/>
      <c r="AO19" s="36"/>
      <c r="AP19" s="47" t="s">
        <v>11</v>
      </c>
      <c r="AQ19" s="37">
        <v>4.0</v>
      </c>
      <c r="AR19" s="37">
        <v>3.0</v>
      </c>
      <c r="AS19" s="38"/>
      <c r="AT19" s="43" t="s">
        <v>137</v>
      </c>
      <c r="AU19" s="37" t="s">
        <v>44</v>
      </c>
      <c r="AV19" s="43">
        <v>72.5</v>
      </c>
      <c r="AW19" s="38"/>
      <c r="AX19" s="49" t="s">
        <v>48</v>
      </c>
      <c r="AY19" s="43" t="s">
        <v>103</v>
      </c>
    </row>
    <row r="20" ht="42.75" customHeight="1">
      <c r="A20" s="12"/>
      <c r="B20" s="36"/>
      <c r="C20" s="50" t="s">
        <v>138</v>
      </c>
      <c r="D20" s="51">
        <v>3.0</v>
      </c>
      <c r="E20" s="51" t="s">
        <v>47</v>
      </c>
      <c r="F20" s="52"/>
      <c r="G20" s="52"/>
      <c r="H20" s="51" t="s">
        <v>31</v>
      </c>
      <c r="I20" s="43" t="s">
        <v>53</v>
      </c>
      <c r="J20" s="38"/>
      <c r="K20" s="49" t="s">
        <v>53</v>
      </c>
      <c r="L20" s="43" t="s">
        <v>139</v>
      </c>
      <c r="M20" s="12"/>
      <c r="O20" s="36"/>
      <c r="P20" s="50" t="s">
        <v>138</v>
      </c>
      <c r="Q20" s="51">
        <v>3.0</v>
      </c>
      <c r="R20" s="51" t="s">
        <v>47</v>
      </c>
      <c r="S20" s="52"/>
      <c r="T20" s="52"/>
      <c r="U20" s="51" t="s">
        <v>31</v>
      </c>
      <c r="V20" s="43" t="s">
        <v>140</v>
      </c>
      <c r="W20" s="38"/>
      <c r="X20" s="49" t="s">
        <v>140</v>
      </c>
      <c r="Y20" s="43" t="s">
        <v>139</v>
      </c>
      <c r="AA20" s="18"/>
      <c r="AB20" s="36"/>
      <c r="AC20" s="50" t="s">
        <v>138</v>
      </c>
      <c r="AD20" s="51">
        <v>3.0</v>
      </c>
      <c r="AE20" s="51" t="s">
        <v>47</v>
      </c>
      <c r="AF20" s="52"/>
      <c r="AG20" s="52"/>
      <c r="AH20" s="51" t="s">
        <v>31</v>
      </c>
      <c r="AI20" s="43" t="s">
        <v>141</v>
      </c>
      <c r="AJ20" s="38"/>
      <c r="AK20" s="49" t="s">
        <v>141</v>
      </c>
      <c r="AL20" s="43" t="s">
        <v>139</v>
      </c>
      <c r="AN20" s="35"/>
      <c r="AO20" s="36"/>
      <c r="AP20" s="50" t="s">
        <v>138</v>
      </c>
      <c r="AQ20" s="51">
        <v>3.0</v>
      </c>
      <c r="AR20" s="51" t="s">
        <v>47</v>
      </c>
      <c r="AS20" s="52"/>
      <c r="AT20" s="52"/>
      <c r="AU20" s="51" t="s">
        <v>31</v>
      </c>
      <c r="AV20" s="43" t="s">
        <v>142</v>
      </c>
      <c r="AW20" s="38"/>
      <c r="AX20" s="49" t="s">
        <v>142</v>
      </c>
      <c r="AY20" s="43" t="s">
        <v>139</v>
      </c>
    </row>
    <row r="21" ht="42.75" customHeight="1">
      <c r="A21" s="12"/>
      <c r="B21" s="36"/>
      <c r="C21" s="50" t="s">
        <v>54</v>
      </c>
      <c r="D21" s="37">
        <v>3.0</v>
      </c>
      <c r="E21" s="37">
        <v>8.0</v>
      </c>
      <c r="F21" s="38"/>
      <c r="G21" s="38"/>
      <c r="H21" s="37" t="s">
        <v>31</v>
      </c>
      <c r="I21" s="55" t="s">
        <v>84</v>
      </c>
      <c r="J21" s="38"/>
      <c r="K21" s="44" t="s">
        <v>84</v>
      </c>
      <c r="L21" s="43" t="s">
        <v>55</v>
      </c>
      <c r="M21" s="12"/>
      <c r="N21" s="12"/>
      <c r="O21" s="36"/>
      <c r="P21" s="50" t="s">
        <v>54</v>
      </c>
      <c r="Q21" s="37">
        <v>3.0</v>
      </c>
      <c r="R21" s="37">
        <v>8.0</v>
      </c>
      <c r="S21" s="38"/>
      <c r="T21" s="38"/>
      <c r="U21" s="37" t="s">
        <v>31</v>
      </c>
      <c r="V21" s="61" t="s">
        <v>50</v>
      </c>
      <c r="W21" s="38"/>
      <c r="X21" s="44" t="s">
        <v>50</v>
      </c>
      <c r="Y21" s="43" t="s">
        <v>55</v>
      </c>
      <c r="Z21" s="12"/>
      <c r="AA21" s="18"/>
      <c r="AB21" s="36"/>
      <c r="AC21" s="50" t="s">
        <v>54</v>
      </c>
      <c r="AD21" s="37">
        <v>3.0</v>
      </c>
      <c r="AE21" s="37">
        <v>8.0</v>
      </c>
      <c r="AF21" s="38"/>
      <c r="AG21" s="38"/>
      <c r="AH21" s="37" t="s">
        <v>31</v>
      </c>
      <c r="AI21" s="55" t="s">
        <v>51</v>
      </c>
      <c r="AJ21" s="38"/>
      <c r="AK21" s="44" t="s">
        <v>51</v>
      </c>
      <c r="AL21" s="43" t="s">
        <v>55</v>
      </c>
      <c r="AM21" s="12"/>
      <c r="AN21" s="12"/>
      <c r="AO21" s="36"/>
      <c r="AP21" s="50" t="s">
        <v>54</v>
      </c>
      <c r="AQ21" s="37">
        <v>3.0</v>
      </c>
      <c r="AR21" s="37">
        <v>8.0</v>
      </c>
      <c r="AS21" s="38"/>
      <c r="AT21" s="38"/>
      <c r="AU21" s="37" t="s">
        <v>31</v>
      </c>
      <c r="AV21" s="61" t="s">
        <v>50</v>
      </c>
      <c r="AW21" s="38"/>
      <c r="AX21" s="44" t="s">
        <v>50</v>
      </c>
      <c r="AY21" s="43" t="s">
        <v>55</v>
      </c>
    </row>
    <row r="22" ht="42.75" customHeight="1">
      <c r="A22" s="12"/>
      <c r="B22" s="45"/>
      <c r="C22" s="42" t="s">
        <v>143</v>
      </c>
      <c r="D22" s="37">
        <v>3.0</v>
      </c>
      <c r="E22" s="37" t="s">
        <v>144</v>
      </c>
      <c r="F22" s="39"/>
      <c r="G22" s="39"/>
      <c r="H22" s="37" t="s">
        <v>39</v>
      </c>
      <c r="I22" s="43"/>
      <c r="J22" s="38"/>
      <c r="K22" s="44" t="s">
        <v>58</v>
      </c>
      <c r="L22" s="43" t="s">
        <v>145</v>
      </c>
      <c r="M22" s="12"/>
      <c r="N22" s="35"/>
      <c r="O22" s="45"/>
      <c r="P22" s="42" t="s">
        <v>143</v>
      </c>
      <c r="Q22" s="37">
        <v>3.0</v>
      </c>
      <c r="R22" s="37" t="s">
        <v>144</v>
      </c>
      <c r="S22" s="39"/>
      <c r="T22" s="39"/>
      <c r="U22" s="37" t="s">
        <v>39</v>
      </c>
      <c r="V22" s="43"/>
      <c r="W22" s="38"/>
      <c r="X22" s="44" t="s">
        <v>58</v>
      </c>
      <c r="Y22" s="43" t="s">
        <v>145</v>
      </c>
      <c r="Z22" s="35"/>
      <c r="AA22" s="18"/>
      <c r="AB22" s="45"/>
      <c r="AC22" s="42" t="s">
        <v>143</v>
      </c>
      <c r="AD22" s="37">
        <v>3.0</v>
      </c>
      <c r="AE22" s="37" t="s">
        <v>144</v>
      </c>
      <c r="AF22" s="39"/>
      <c r="AG22" s="39"/>
      <c r="AH22" s="37" t="s">
        <v>39</v>
      </c>
      <c r="AI22" s="43"/>
      <c r="AJ22" s="38"/>
      <c r="AK22" s="44" t="s">
        <v>58</v>
      </c>
      <c r="AL22" s="43" t="s">
        <v>145</v>
      </c>
      <c r="AM22" s="35"/>
      <c r="AN22" s="35"/>
      <c r="AO22" s="45"/>
      <c r="AP22" s="42" t="s">
        <v>143</v>
      </c>
      <c r="AQ22" s="37">
        <v>3.0</v>
      </c>
      <c r="AR22" s="37" t="s">
        <v>144</v>
      </c>
      <c r="AS22" s="39"/>
      <c r="AT22" s="39"/>
      <c r="AU22" s="37" t="s">
        <v>39</v>
      </c>
      <c r="AV22" s="43"/>
      <c r="AW22" s="38"/>
      <c r="AX22" s="44" t="s">
        <v>58</v>
      </c>
      <c r="AY22" s="43" t="s">
        <v>145</v>
      </c>
    </row>
    <row r="23" ht="30.0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8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ht="30.0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8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ht="30.0" customHeight="1">
      <c r="A25" s="12"/>
      <c r="B25" s="28" t="s">
        <v>62</v>
      </c>
      <c r="C25" s="29" t="s">
        <v>17</v>
      </c>
      <c r="D25" s="30" t="s">
        <v>18</v>
      </c>
      <c r="E25" s="30" t="s">
        <v>19</v>
      </c>
      <c r="F25" s="30" t="s">
        <v>20</v>
      </c>
      <c r="G25" s="30" t="s">
        <v>21</v>
      </c>
      <c r="H25" s="30" t="s">
        <v>22</v>
      </c>
      <c r="I25" s="30" t="s">
        <v>23</v>
      </c>
      <c r="J25" s="30" t="s">
        <v>24</v>
      </c>
      <c r="K25" s="31" t="s">
        <v>25</v>
      </c>
      <c r="L25" s="32" t="s">
        <v>26</v>
      </c>
      <c r="M25" s="12"/>
      <c r="N25" s="33"/>
      <c r="O25" s="34" t="s">
        <v>62</v>
      </c>
      <c r="P25" s="29" t="s">
        <v>17</v>
      </c>
      <c r="Q25" s="30" t="s">
        <v>18</v>
      </c>
      <c r="R25" s="30" t="s">
        <v>19</v>
      </c>
      <c r="S25" s="30" t="s">
        <v>20</v>
      </c>
      <c r="T25" s="30" t="s">
        <v>21</v>
      </c>
      <c r="U25" s="30" t="s">
        <v>22</v>
      </c>
      <c r="V25" s="30" t="s">
        <v>23</v>
      </c>
      <c r="W25" s="30" t="s">
        <v>24</v>
      </c>
      <c r="X25" s="31" t="s">
        <v>25</v>
      </c>
      <c r="Y25" s="32" t="s">
        <v>26</v>
      </c>
      <c r="Z25" s="33"/>
      <c r="AA25" s="18"/>
      <c r="AB25" s="28" t="s">
        <v>62</v>
      </c>
      <c r="AC25" s="29" t="s">
        <v>17</v>
      </c>
      <c r="AD25" s="30" t="s">
        <v>18</v>
      </c>
      <c r="AE25" s="30" t="s">
        <v>19</v>
      </c>
      <c r="AF25" s="30" t="s">
        <v>20</v>
      </c>
      <c r="AG25" s="30" t="s">
        <v>21</v>
      </c>
      <c r="AH25" s="30" t="s">
        <v>22</v>
      </c>
      <c r="AI25" s="30" t="s">
        <v>23</v>
      </c>
      <c r="AJ25" s="30" t="s">
        <v>24</v>
      </c>
      <c r="AK25" s="31" t="s">
        <v>25</v>
      </c>
      <c r="AL25" s="32" t="s">
        <v>26</v>
      </c>
      <c r="AM25" s="33"/>
      <c r="AN25" s="35"/>
      <c r="AO25" s="34" t="s">
        <v>62</v>
      </c>
      <c r="AP25" s="29" t="s">
        <v>17</v>
      </c>
      <c r="AQ25" s="30" t="s">
        <v>18</v>
      </c>
      <c r="AR25" s="30" t="s">
        <v>19</v>
      </c>
      <c r="AS25" s="30" t="s">
        <v>20</v>
      </c>
      <c r="AT25" s="30" t="s">
        <v>21</v>
      </c>
      <c r="AU25" s="30" t="s">
        <v>22</v>
      </c>
      <c r="AV25" s="30" t="s">
        <v>23</v>
      </c>
      <c r="AW25" s="30" t="s">
        <v>24</v>
      </c>
      <c r="AX25" s="31" t="s">
        <v>25</v>
      </c>
      <c r="AY25" s="32" t="s">
        <v>26</v>
      </c>
    </row>
    <row r="26" ht="30.0" customHeight="1">
      <c r="A26" s="12"/>
      <c r="B26" s="36"/>
      <c r="C26" s="53" t="s">
        <v>9</v>
      </c>
      <c r="D26" s="37">
        <v>10.0</v>
      </c>
      <c r="E26" s="37">
        <v>4.0</v>
      </c>
      <c r="F26" s="38"/>
      <c r="G26" s="38"/>
      <c r="H26" s="37" t="s">
        <v>135</v>
      </c>
      <c r="I26" s="37">
        <v>75.0</v>
      </c>
      <c r="J26" s="38"/>
      <c r="K26" s="40">
        <f t="shared" ref="K26:K27" si="5">IF(C26="Squat",
     IF(I26&lt;&gt;"", MROUND( (IF(I26&gt;1, I26/100, I26)) * $B$5 , 2.5 ), ""),
  IF(C26="Dips",
     IF(I26&lt;&gt;"", MROUND( (IF(I26&gt;1, I26/100, I26)) * $B$4 , 1.25 ), ""),
  IF(C26="Muscle up",
     IF(I26&lt;&gt;"", MROUND( (IF(I26&gt;1, I26/100, I26)) * $B$2 , 1.25 ), ""),
  IF(C26="Traction",
     IF(I26&lt;&gt;"", MROUND( (IF(I26&gt;1, I26/100, I26)) * $B$3 , 1.25 ), ""),
  ""))))</f>
        <v>0</v>
      </c>
      <c r="L26" s="43" t="s">
        <v>63</v>
      </c>
      <c r="M26" s="12"/>
      <c r="O26" s="36"/>
      <c r="P26" s="53" t="s">
        <v>9</v>
      </c>
      <c r="Q26" s="37">
        <v>10.0</v>
      </c>
      <c r="R26" s="37">
        <v>4.0</v>
      </c>
      <c r="S26" s="38"/>
      <c r="T26" s="38"/>
      <c r="U26" s="37" t="s">
        <v>135</v>
      </c>
      <c r="V26" s="37">
        <v>77.5</v>
      </c>
      <c r="W26" s="38"/>
      <c r="X26" s="40">
        <f t="shared" ref="X26:X27" si="6">IF(P26="Squat",
     IF(V26&lt;&gt;"", MROUND( (IF(V26&gt;1, V26/100, V26)) * $B$5 , 2.5 ), ""),
  IF(P26="Dips",
     IF(V26&lt;&gt;"", MROUND( (IF(V26&gt;1, V26/100, V26)) * $B$4 , 1.25 ), ""),
  IF(P26="Muscle up",
     IF(V26&lt;&gt;"", MROUND( (IF(V26&gt;1, V26/100, V26)) * $B$2 , 1.25 ), ""),
  IF(P26="Traction",
     IF(V26&lt;&gt;"", MROUND( (IF(V26&gt;1, V26/100, V26)) * $B$3 , 1.25 ), ""),
  ""))))</f>
        <v>0</v>
      </c>
      <c r="Y26" s="43" t="s">
        <v>63</v>
      </c>
      <c r="AA26" s="18"/>
      <c r="AB26" s="36"/>
      <c r="AC26" s="53" t="s">
        <v>9</v>
      </c>
      <c r="AD26" s="37">
        <v>10.0</v>
      </c>
      <c r="AE26" s="37">
        <v>4.0</v>
      </c>
      <c r="AF26" s="38"/>
      <c r="AG26" s="38"/>
      <c r="AH26" s="37" t="s">
        <v>135</v>
      </c>
      <c r="AI26" s="37">
        <v>80.0</v>
      </c>
      <c r="AJ26" s="38"/>
      <c r="AK26" s="40">
        <f t="shared" ref="AK26:AK27" si="7">IF(AC26="Squat",
     IF(AI26&lt;&gt;"", MROUND( (IF(AI26&gt;1, AI26/100, AI26)) * $B$5 , 2.5 ), ""),
  IF(AC26="Dips",
     IF(AI26&lt;&gt;"", MROUND( (IF(AI26&gt;1, AI26/100, AI26)) * $B$4 , 1.25 ), ""),
  IF(AC26="Muscle up",
     IF(AI26&lt;&gt;"", MROUND( (IF(AI26&gt;1, AI26/100, AI26)) * $B$2 , 1.25 ), ""),
  IF(AC26="Traction",
     IF(AI26&lt;&gt;"", MROUND( (IF(AI26&gt;1, AI26/100, AI26)) * $B$3 , 1.25 ), ""),
  ""))))</f>
        <v>0</v>
      </c>
      <c r="AL26" s="43" t="s">
        <v>63</v>
      </c>
      <c r="AN26" s="35"/>
      <c r="AO26" s="36"/>
      <c r="AP26" s="53" t="s">
        <v>9</v>
      </c>
      <c r="AQ26" s="37">
        <v>10.0</v>
      </c>
      <c r="AR26" s="37">
        <v>4.0</v>
      </c>
      <c r="AS26" s="38"/>
      <c r="AT26" s="38"/>
      <c r="AU26" s="37" t="s">
        <v>135</v>
      </c>
      <c r="AV26" s="37">
        <v>82.5</v>
      </c>
      <c r="AW26" s="38"/>
      <c r="AX26" s="40">
        <f t="shared" ref="AX26:AX27" si="8">IF(AP26="Squat",
     IF(AV26&lt;&gt;"", MROUND( (IF(AV26&gt;1, AV26/100, AV26)) * $B$5 , 2.5 ), ""),
  IF(AP26="Dips",
     IF(AV26&lt;&gt;"", MROUND( (IF(AV26&gt;1, AV26/100, AV26)) * $B$4 , 1.25 ), ""),
  IF(AP26="Muscle up",
     IF(AV26&lt;&gt;"", MROUND( (IF(AV26&gt;1, AV26/100, AV26)) * $B$2 , 1.25 ), ""),
  IF(AP26="Traction",
     IF(AV26&lt;&gt;"", MROUND( (IF(AV26&gt;1, AV26/100, AV26)) * $B$3 , 1.25 ), ""),
  ""))))</f>
        <v>0</v>
      </c>
      <c r="AY26" s="43" t="s">
        <v>63</v>
      </c>
    </row>
    <row r="27" ht="30.0" customHeight="1">
      <c r="A27" s="12"/>
      <c r="B27" s="36"/>
      <c r="C27" s="41" t="s">
        <v>10</v>
      </c>
      <c r="D27" s="37">
        <v>10.0</v>
      </c>
      <c r="E27" s="37">
        <v>5.0</v>
      </c>
      <c r="F27" s="38"/>
      <c r="G27" s="38"/>
      <c r="H27" s="37" t="s">
        <v>135</v>
      </c>
      <c r="I27" s="37">
        <v>75.0</v>
      </c>
      <c r="J27" s="38"/>
      <c r="K27" s="40">
        <f t="shared" si="5"/>
        <v>0</v>
      </c>
      <c r="L27" s="39" t="s">
        <v>28</v>
      </c>
      <c r="M27" s="12"/>
      <c r="O27" s="36"/>
      <c r="P27" s="41" t="s">
        <v>10</v>
      </c>
      <c r="Q27" s="37">
        <v>10.0</v>
      </c>
      <c r="R27" s="37">
        <v>5.0</v>
      </c>
      <c r="S27" s="38"/>
      <c r="T27" s="38"/>
      <c r="U27" s="37" t="s">
        <v>135</v>
      </c>
      <c r="V27" s="37">
        <v>77.5</v>
      </c>
      <c r="W27" s="38"/>
      <c r="X27" s="40">
        <f t="shared" si="6"/>
        <v>0</v>
      </c>
      <c r="Y27" s="39" t="s">
        <v>28</v>
      </c>
      <c r="AA27" s="18"/>
      <c r="AB27" s="36"/>
      <c r="AC27" s="41" t="s">
        <v>10</v>
      </c>
      <c r="AD27" s="37">
        <v>10.0</v>
      </c>
      <c r="AE27" s="37">
        <v>5.0</v>
      </c>
      <c r="AF27" s="38"/>
      <c r="AG27" s="38"/>
      <c r="AH27" s="37" t="s">
        <v>135</v>
      </c>
      <c r="AI27" s="37">
        <v>80.0</v>
      </c>
      <c r="AJ27" s="38"/>
      <c r="AK27" s="40">
        <f t="shared" si="7"/>
        <v>0</v>
      </c>
      <c r="AL27" s="39" t="s">
        <v>28</v>
      </c>
      <c r="AN27" s="35"/>
      <c r="AO27" s="36"/>
      <c r="AP27" s="41" t="s">
        <v>10</v>
      </c>
      <c r="AQ27" s="37">
        <v>10.0</v>
      </c>
      <c r="AR27" s="37">
        <v>5.0</v>
      </c>
      <c r="AS27" s="38"/>
      <c r="AT27" s="38"/>
      <c r="AU27" s="37" t="s">
        <v>135</v>
      </c>
      <c r="AV27" s="37">
        <v>82.5</v>
      </c>
      <c r="AW27" s="38"/>
      <c r="AX27" s="40">
        <f t="shared" si="8"/>
        <v>0</v>
      </c>
      <c r="AY27" s="39" t="s">
        <v>28</v>
      </c>
    </row>
    <row r="28" ht="30.0" customHeight="1">
      <c r="A28" s="12"/>
      <c r="B28" s="36"/>
      <c r="C28" s="53" t="s">
        <v>9</v>
      </c>
      <c r="D28" s="37">
        <v>4.0</v>
      </c>
      <c r="E28" s="37">
        <v>5.0</v>
      </c>
      <c r="F28" s="38"/>
      <c r="G28" s="39" t="s">
        <v>64</v>
      </c>
      <c r="H28" s="37" t="s">
        <v>31</v>
      </c>
      <c r="I28" s="39"/>
      <c r="J28" s="38"/>
      <c r="K28" s="49" t="s">
        <v>58</v>
      </c>
      <c r="L28" s="39"/>
      <c r="M28" s="12"/>
      <c r="O28" s="36"/>
      <c r="P28" s="53" t="s">
        <v>9</v>
      </c>
      <c r="Q28" s="37">
        <v>4.0</v>
      </c>
      <c r="R28" s="37">
        <v>5.0</v>
      </c>
      <c r="S28" s="38"/>
      <c r="T28" s="39" t="s">
        <v>64</v>
      </c>
      <c r="U28" s="37" t="s">
        <v>31</v>
      </c>
      <c r="V28" s="39"/>
      <c r="W28" s="38"/>
      <c r="X28" s="49" t="s">
        <v>58</v>
      </c>
      <c r="Y28" s="39"/>
      <c r="AA28" s="18"/>
      <c r="AB28" s="36"/>
      <c r="AC28" s="53" t="s">
        <v>9</v>
      </c>
      <c r="AD28" s="37">
        <v>4.0</v>
      </c>
      <c r="AE28" s="37">
        <v>5.0</v>
      </c>
      <c r="AF28" s="38"/>
      <c r="AG28" s="39" t="s">
        <v>64</v>
      </c>
      <c r="AH28" s="37" t="s">
        <v>31</v>
      </c>
      <c r="AI28" s="39"/>
      <c r="AJ28" s="38"/>
      <c r="AK28" s="49" t="s">
        <v>58</v>
      </c>
      <c r="AL28" s="39"/>
      <c r="AN28" s="35"/>
      <c r="AO28" s="36"/>
      <c r="AP28" s="53" t="s">
        <v>9</v>
      </c>
      <c r="AQ28" s="37">
        <v>4.0</v>
      </c>
      <c r="AR28" s="37">
        <v>5.0</v>
      </c>
      <c r="AS28" s="38"/>
      <c r="AT28" s="39" t="s">
        <v>64</v>
      </c>
      <c r="AU28" s="37" t="s">
        <v>31</v>
      </c>
      <c r="AV28" s="39"/>
      <c r="AW28" s="38"/>
      <c r="AX28" s="49" t="s">
        <v>58</v>
      </c>
      <c r="AY28" s="39"/>
    </row>
    <row r="29" ht="30.0" customHeight="1">
      <c r="A29" s="12"/>
      <c r="B29" s="36"/>
      <c r="C29" s="42" t="s">
        <v>109</v>
      </c>
      <c r="D29" s="37">
        <v>3.0</v>
      </c>
      <c r="E29" s="37">
        <v>15.0</v>
      </c>
      <c r="F29" s="38"/>
      <c r="G29" s="38"/>
      <c r="H29" s="37" t="s">
        <v>31</v>
      </c>
      <c r="I29" s="18"/>
      <c r="J29" s="38"/>
      <c r="K29" s="44" t="s">
        <v>58</v>
      </c>
      <c r="L29" s="43" t="s">
        <v>110</v>
      </c>
      <c r="M29" s="12"/>
      <c r="N29" s="12"/>
      <c r="O29" s="36"/>
      <c r="P29" s="42" t="s">
        <v>109</v>
      </c>
      <c r="Q29" s="37">
        <v>3.0</v>
      </c>
      <c r="R29" s="37">
        <v>15.0</v>
      </c>
      <c r="S29" s="38"/>
      <c r="T29" s="38"/>
      <c r="U29" s="37" t="s">
        <v>31</v>
      </c>
      <c r="V29" s="18"/>
      <c r="W29" s="38"/>
      <c r="X29" s="44" t="s">
        <v>58</v>
      </c>
      <c r="Y29" s="43" t="s">
        <v>110</v>
      </c>
      <c r="Z29" s="12"/>
      <c r="AA29" s="18"/>
      <c r="AB29" s="36"/>
      <c r="AC29" s="42" t="s">
        <v>109</v>
      </c>
      <c r="AD29" s="37">
        <v>3.0</v>
      </c>
      <c r="AE29" s="37">
        <v>15.0</v>
      </c>
      <c r="AF29" s="38"/>
      <c r="AG29" s="38"/>
      <c r="AH29" s="37" t="s">
        <v>31</v>
      </c>
      <c r="AI29" s="18"/>
      <c r="AJ29" s="38"/>
      <c r="AK29" s="44" t="s">
        <v>58</v>
      </c>
      <c r="AL29" s="43" t="s">
        <v>110</v>
      </c>
      <c r="AM29" s="12"/>
      <c r="AN29" s="12"/>
      <c r="AO29" s="36"/>
      <c r="AP29" s="42" t="s">
        <v>109</v>
      </c>
      <c r="AQ29" s="37">
        <v>3.0</v>
      </c>
      <c r="AR29" s="37">
        <v>15.0</v>
      </c>
      <c r="AS29" s="38"/>
      <c r="AT29" s="38"/>
      <c r="AU29" s="37" t="s">
        <v>31</v>
      </c>
      <c r="AV29" s="18"/>
      <c r="AW29" s="38"/>
      <c r="AX29" s="44" t="s">
        <v>58</v>
      </c>
      <c r="AY29" s="43" t="s">
        <v>110</v>
      </c>
    </row>
    <row r="30" ht="30.0" customHeight="1">
      <c r="A30" s="12"/>
      <c r="B30" s="45"/>
      <c r="C30" s="42" t="s">
        <v>66</v>
      </c>
      <c r="D30" s="37">
        <v>3.0</v>
      </c>
      <c r="E30" s="37" t="s">
        <v>146</v>
      </c>
      <c r="F30" s="39"/>
      <c r="G30" s="39"/>
      <c r="H30" s="37" t="s">
        <v>39</v>
      </c>
      <c r="I30" s="43"/>
      <c r="J30" s="38"/>
      <c r="K30" s="44" t="s">
        <v>68</v>
      </c>
      <c r="L30" s="43" t="s">
        <v>69</v>
      </c>
      <c r="M30" s="12"/>
      <c r="N30" s="35"/>
      <c r="O30" s="45"/>
      <c r="P30" s="42" t="s">
        <v>66</v>
      </c>
      <c r="Q30" s="37">
        <v>3.0</v>
      </c>
      <c r="R30" s="37" t="s">
        <v>146</v>
      </c>
      <c r="S30" s="39"/>
      <c r="T30" s="39"/>
      <c r="U30" s="37" t="s">
        <v>39</v>
      </c>
      <c r="V30" s="43"/>
      <c r="W30" s="38"/>
      <c r="X30" s="44" t="s">
        <v>68</v>
      </c>
      <c r="Y30" s="43" t="s">
        <v>69</v>
      </c>
      <c r="Z30" s="35"/>
      <c r="AA30" s="18"/>
      <c r="AB30" s="45"/>
      <c r="AC30" s="42" t="s">
        <v>66</v>
      </c>
      <c r="AD30" s="37">
        <v>3.0</v>
      </c>
      <c r="AE30" s="37" t="s">
        <v>146</v>
      </c>
      <c r="AF30" s="39"/>
      <c r="AG30" s="39"/>
      <c r="AH30" s="37" t="s">
        <v>39</v>
      </c>
      <c r="AI30" s="43"/>
      <c r="AJ30" s="38"/>
      <c r="AK30" s="44" t="s">
        <v>68</v>
      </c>
      <c r="AL30" s="43" t="s">
        <v>69</v>
      </c>
      <c r="AM30" s="35"/>
      <c r="AN30" s="35"/>
      <c r="AO30" s="45"/>
      <c r="AP30" s="42" t="s">
        <v>66</v>
      </c>
      <c r="AQ30" s="37">
        <v>3.0</v>
      </c>
      <c r="AR30" s="37" t="s">
        <v>146</v>
      </c>
      <c r="AS30" s="39"/>
      <c r="AT30" s="39"/>
      <c r="AU30" s="37" t="s">
        <v>39</v>
      </c>
      <c r="AV30" s="43"/>
      <c r="AW30" s="38"/>
      <c r="AX30" s="44" t="s">
        <v>68</v>
      </c>
      <c r="AY30" s="43" t="s">
        <v>69</v>
      </c>
    </row>
    <row r="31" ht="30.0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8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ht="30.0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8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ht="30.0" customHeight="1">
      <c r="A33" s="12"/>
      <c r="B33" s="28" t="s">
        <v>70</v>
      </c>
      <c r="C33" s="29" t="s">
        <v>17</v>
      </c>
      <c r="D33" s="30" t="s">
        <v>18</v>
      </c>
      <c r="E33" s="30" t="s">
        <v>19</v>
      </c>
      <c r="F33" s="30" t="s">
        <v>20</v>
      </c>
      <c r="G33" s="30" t="s">
        <v>21</v>
      </c>
      <c r="H33" s="30" t="s">
        <v>22</v>
      </c>
      <c r="I33" s="30" t="s">
        <v>23</v>
      </c>
      <c r="J33" s="30" t="s">
        <v>24</v>
      </c>
      <c r="K33" s="31" t="s">
        <v>25</v>
      </c>
      <c r="L33" s="32" t="s">
        <v>26</v>
      </c>
      <c r="M33" s="12"/>
      <c r="N33" s="33"/>
      <c r="O33" s="34" t="s">
        <v>70</v>
      </c>
      <c r="P33" s="29" t="s">
        <v>17</v>
      </c>
      <c r="Q33" s="30" t="s">
        <v>18</v>
      </c>
      <c r="R33" s="30" t="s">
        <v>19</v>
      </c>
      <c r="S33" s="30" t="s">
        <v>20</v>
      </c>
      <c r="T33" s="30" t="s">
        <v>21</v>
      </c>
      <c r="U33" s="30" t="s">
        <v>22</v>
      </c>
      <c r="V33" s="30" t="s">
        <v>23</v>
      </c>
      <c r="W33" s="30" t="s">
        <v>24</v>
      </c>
      <c r="X33" s="31" t="s">
        <v>25</v>
      </c>
      <c r="Y33" s="32" t="s">
        <v>26</v>
      </c>
      <c r="Z33" s="33"/>
      <c r="AA33" s="18"/>
      <c r="AB33" s="28" t="s">
        <v>70</v>
      </c>
      <c r="AC33" s="29" t="s">
        <v>17</v>
      </c>
      <c r="AD33" s="30" t="s">
        <v>18</v>
      </c>
      <c r="AE33" s="30" t="s">
        <v>19</v>
      </c>
      <c r="AF33" s="30" t="s">
        <v>20</v>
      </c>
      <c r="AG33" s="30" t="s">
        <v>21</v>
      </c>
      <c r="AH33" s="30" t="s">
        <v>22</v>
      </c>
      <c r="AI33" s="30" t="s">
        <v>23</v>
      </c>
      <c r="AJ33" s="30" t="s">
        <v>24</v>
      </c>
      <c r="AK33" s="31" t="s">
        <v>25</v>
      </c>
      <c r="AL33" s="32" t="s">
        <v>26</v>
      </c>
      <c r="AM33" s="33"/>
      <c r="AN33" s="35"/>
      <c r="AO33" s="34" t="s">
        <v>70</v>
      </c>
      <c r="AP33" s="29" t="s">
        <v>17</v>
      </c>
      <c r="AQ33" s="30" t="s">
        <v>18</v>
      </c>
      <c r="AR33" s="30" t="s">
        <v>19</v>
      </c>
      <c r="AS33" s="30" t="s">
        <v>20</v>
      </c>
      <c r="AT33" s="30" t="s">
        <v>21</v>
      </c>
      <c r="AU33" s="30" t="s">
        <v>22</v>
      </c>
      <c r="AV33" s="30" t="s">
        <v>23</v>
      </c>
      <c r="AW33" s="30" t="s">
        <v>24</v>
      </c>
      <c r="AX33" s="31" t="s">
        <v>25</v>
      </c>
      <c r="AY33" s="32" t="s">
        <v>26</v>
      </c>
    </row>
    <row r="34" ht="34.5" customHeight="1">
      <c r="A34" s="12"/>
      <c r="B34" s="36"/>
      <c r="C34" s="65" t="s">
        <v>11</v>
      </c>
      <c r="D34" s="37">
        <v>3.0</v>
      </c>
      <c r="E34" s="37">
        <v>6.0</v>
      </c>
      <c r="F34" s="38"/>
      <c r="G34" s="37" t="s">
        <v>147</v>
      </c>
      <c r="H34" s="43" t="s">
        <v>44</v>
      </c>
      <c r="I34" s="37">
        <v>60.0</v>
      </c>
      <c r="J34" s="38"/>
      <c r="K34" s="40">
        <f>IF(C34="Squat",
     IF(I34&lt;&gt;"", MROUND( (IF(I34&gt;1, I34/100, I34)) * $B$5 , 2.5 ), ""),
  IF(C34="Dips",
     IF(I34&lt;&gt;"", MROUND( (IF(I34&gt;1, I34/100, I34)) * $B$4 , 1.25 ), ""),
  IF(C34="Muscle up",
     IF(I34&lt;&gt;"", MROUND( (IF(I34&gt;1, I34/100, I34)) * $B$2 , 1.25 ), ""),
  IF(C34="Traction",
     IF(I34&lt;&gt;"", MROUND( (IF(I34&gt;1, I34/100, I34)) * $B$3 , 1.25 ), ""),
  ""))))</f>
        <v>0</v>
      </c>
      <c r="L34" s="43" t="s">
        <v>148</v>
      </c>
      <c r="M34" s="12"/>
      <c r="O34" s="36"/>
      <c r="P34" s="65" t="s">
        <v>11</v>
      </c>
      <c r="Q34" s="37">
        <v>3.0</v>
      </c>
      <c r="R34" s="37">
        <v>6.0</v>
      </c>
      <c r="S34" s="38"/>
      <c r="T34" s="37" t="s">
        <v>147</v>
      </c>
      <c r="U34" s="43" t="s">
        <v>44</v>
      </c>
      <c r="V34" s="37">
        <v>62.5</v>
      </c>
      <c r="W34" s="38"/>
      <c r="X34" s="40">
        <f>IF(P34="Squat",
     IF(V34&lt;&gt;"", MROUND( (IF(V34&gt;1, V34/100, V34)) * $B$5 , 2.5 ), ""),
  IF(P34="Dips",
     IF(V34&lt;&gt;"", MROUND( (IF(V34&gt;1, V34/100, V34)) * $B$4 , 1.25 ), ""),
  IF(P34="Muscle up",
     IF(V34&lt;&gt;"", MROUND( (IF(V34&gt;1, V34/100, V34)) * $B$2 , 1.25 ), ""),
  IF(P34="Traction",
     IF(V34&lt;&gt;"", MROUND( (IF(V34&gt;1, V34/100, V34)) * $B$3 , 1.25 ), ""),
  ""))))</f>
        <v>0</v>
      </c>
      <c r="Y34" s="43" t="s">
        <v>148</v>
      </c>
      <c r="AA34" s="18"/>
      <c r="AB34" s="36"/>
      <c r="AC34" s="65" t="s">
        <v>11</v>
      </c>
      <c r="AD34" s="37">
        <v>3.0</v>
      </c>
      <c r="AE34" s="37">
        <v>6.0</v>
      </c>
      <c r="AF34" s="38"/>
      <c r="AG34" s="37" t="s">
        <v>147</v>
      </c>
      <c r="AH34" s="43" t="s">
        <v>44</v>
      </c>
      <c r="AI34" s="37">
        <v>65.0</v>
      </c>
      <c r="AJ34" s="38"/>
      <c r="AK34" s="40">
        <f>IF(AC34="Squat",
     IF(AI34&lt;&gt;"", MROUND( (IF(AI34&gt;1, AI34/100, AI34)) * $B$5 , 2.5 ), ""),
  IF(AC34="Dips",
     IF(AI34&lt;&gt;"", MROUND( (IF(AI34&gt;1, AI34/100, AI34)) * $B$4 , 1.25 ), ""),
  IF(AC34="Muscle up",
     IF(AI34&lt;&gt;"", MROUND( (IF(AI34&gt;1, AI34/100, AI34)) * $B$2 , 1.25 ), ""),
  IF(AC34="Traction",
     IF(AI34&lt;&gt;"", MROUND( (IF(AI34&gt;1, AI34/100, AI34)) * $B$3 , 1.25 ), ""),
  ""))))</f>
        <v>0</v>
      </c>
      <c r="AL34" s="43" t="s">
        <v>148</v>
      </c>
      <c r="AN34" s="35"/>
      <c r="AO34" s="36"/>
      <c r="AP34" s="65" t="s">
        <v>11</v>
      </c>
      <c r="AQ34" s="37">
        <v>3.0</v>
      </c>
      <c r="AR34" s="37">
        <v>6.0</v>
      </c>
      <c r="AS34" s="38"/>
      <c r="AT34" s="37" t="s">
        <v>147</v>
      </c>
      <c r="AU34" s="43" t="s">
        <v>44</v>
      </c>
      <c r="AV34" s="37">
        <v>67.5</v>
      </c>
      <c r="AW34" s="38"/>
      <c r="AX34" s="40">
        <f>IF(AP34="Squat",
     IF(AV34&lt;&gt;"", MROUND( (IF(AV34&gt;1, AV34/100, AV34)) * $B$5 , 2.5 ), ""),
  IF(AP34="Dips",
     IF(AV34&lt;&gt;"", MROUND( (IF(AV34&gt;1, AV34/100, AV34)) * $B$4 , 1.25 ), ""),
  IF(AP34="Muscle up",
     IF(AV34&lt;&gt;"", MROUND( (IF(AV34&gt;1, AV34/100, AV34)) * $B$2 , 1.25 ), ""),
  IF(AP34="Traction",
     IF(AV34&lt;&gt;"", MROUND( (IF(AV34&gt;1, AV34/100, AV34)) * $B$3 , 1.25 ), ""),
  ""))))</f>
        <v>0</v>
      </c>
      <c r="AY34" s="43" t="s">
        <v>148</v>
      </c>
    </row>
    <row r="35" ht="34.5" customHeight="1">
      <c r="A35" s="12"/>
      <c r="B35" s="36"/>
      <c r="C35" s="58" t="s">
        <v>149</v>
      </c>
      <c r="D35" s="37">
        <v>4.0</v>
      </c>
      <c r="E35" s="37" t="s">
        <v>52</v>
      </c>
      <c r="F35" s="38"/>
      <c r="G35" s="39" t="s">
        <v>64</v>
      </c>
      <c r="H35" s="37" t="s">
        <v>31</v>
      </c>
      <c r="I35" s="37" t="s">
        <v>150</v>
      </c>
      <c r="J35" s="38"/>
      <c r="K35" s="49" t="s">
        <v>150</v>
      </c>
      <c r="L35" s="43" t="s">
        <v>79</v>
      </c>
      <c r="M35" s="12"/>
      <c r="O35" s="36"/>
      <c r="P35" s="58" t="s">
        <v>149</v>
      </c>
      <c r="Q35" s="37">
        <v>4.0</v>
      </c>
      <c r="R35" s="37" t="s">
        <v>52</v>
      </c>
      <c r="S35" s="38"/>
      <c r="T35" s="39" t="s">
        <v>64</v>
      </c>
      <c r="U35" s="37" t="s">
        <v>31</v>
      </c>
      <c r="V35" s="37" t="s">
        <v>151</v>
      </c>
      <c r="W35" s="38"/>
      <c r="X35" s="49" t="s">
        <v>151</v>
      </c>
      <c r="Y35" s="43" t="s">
        <v>79</v>
      </c>
      <c r="AA35" s="18"/>
      <c r="AB35" s="36"/>
      <c r="AC35" s="58" t="s">
        <v>149</v>
      </c>
      <c r="AD35" s="37">
        <v>4.0</v>
      </c>
      <c r="AE35" s="37" t="s">
        <v>52</v>
      </c>
      <c r="AF35" s="38"/>
      <c r="AG35" s="39" t="s">
        <v>64</v>
      </c>
      <c r="AH35" s="37" t="s">
        <v>31</v>
      </c>
      <c r="AI35" s="37" t="s">
        <v>152</v>
      </c>
      <c r="AJ35" s="38"/>
      <c r="AK35" s="49" t="s">
        <v>150</v>
      </c>
      <c r="AL35" s="43" t="s">
        <v>79</v>
      </c>
      <c r="AN35" s="35"/>
      <c r="AO35" s="36"/>
      <c r="AP35" s="58" t="s">
        <v>149</v>
      </c>
      <c r="AQ35" s="37">
        <v>4.0</v>
      </c>
      <c r="AR35" s="37" t="s">
        <v>52</v>
      </c>
      <c r="AS35" s="38"/>
      <c r="AT35" s="39" t="s">
        <v>64</v>
      </c>
      <c r="AU35" s="37" t="s">
        <v>31</v>
      </c>
      <c r="AV35" s="37" t="s">
        <v>153</v>
      </c>
      <c r="AW35" s="38"/>
      <c r="AX35" s="49" t="s">
        <v>153</v>
      </c>
      <c r="AY35" s="43" t="s">
        <v>79</v>
      </c>
    </row>
    <row r="36" ht="57.0" customHeight="1">
      <c r="A36" s="12"/>
      <c r="B36" s="36"/>
      <c r="C36" s="58" t="s">
        <v>83</v>
      </c>
      <c r="D36" s="37">
        <v>3.0</v>
      </c>
      <c r="E36" s="37">
        <v>10.0</v>
      </c>
      <c r="F36" s="38"/>
      <c r="G36" s="38"/>
      <c r="H36" s="39" t="s">
        <v>39</v>
      </c>
      <c r="I36" s="37" t="s">
        <v>51</v>
      </c>
      <c r="J36" s="38"/>
      <c r="K36" s="49" t="s">
        <v>51</v>
      </c>
      <c r="L36" s="43" t="s">
        <v>85</v>
      </c>
      <c r="M36" s="12"/>
      <c r="O36" s="36"/>
      <c r="P36" s="58" t="s">
        <v>83</v>
      </c>
      <c r="Q36" s="37">
        <v>3.0</v>
      </c>
      <c r="R36" s="37">
        <v>10.0</v>
      </c>
      <c r="S36" s="38"/>
      <c r="T36" s="38"/>
      <c r="U36" s="39" t="s">
        <v>39</v>
      </c>
      <c r="V36" s="37" t="s">
        <v>136</v>
      </c>
      <c r="W36" s="38"/>
      <c r="X36" s="49" t="s">
        <v>136</v>
      </c>
      <c r="Y36" s="43" t="s">
        <v>85</v>
      </c>
      <c r="AA36" s="18"/>
      <c r="AB36" s="36"/>
      <c r="AC36" s="58" t="s">
        <v>83</v>
      </c>
      <c r="AD36" s="37">
        <v>3.0</v>
      </c>
      <c r="AE36" s="37">
        <v>10.0</v>
      </c>
      <c r="AF36" s="38"/>
      <c r="AG36" s="38"/>
      <c r="AH36" s="39" t="s">
        <v>39</v>
      </c>
      <c r="AI36" s="37" t="s">
        <v>115</v>
      </c>
      <c r="AJ36" s="38"/>
      <c r="AK36" s="49" t="s">
        <v>115</v>
      </c>
      <c r="AL36" s="43" t="s">
        <v>85</v>
      </c>
      <c r="AN36" s="35"/>
      <c r="AO36" s="36"/>
      <c r="AP36" s="58" t="s">
        <v>83</v>
      </c>
      <c r="AQ36" s="37">
        <v>3.0</v>
      </c>
      <c r="AR36" s="37">
        <v>10.0</v>
      </c>
      <c r="AS36" s="38"/>
      <c r="AT36" s="38"/>
      <c r="AU36" s="39" t="s">
        <v>39</v>
      </c>
      <c r="AV36" s="37" t="s">
        <v>117</v>
      </c>
      <c r="AW36" s="38"/>
      <c r="AX36" s="49" t="s">
        <v>117</v>
      </c>
      <c r="AY36" s="43" t="s">
        <v>85</v>
      </c>
    </row>
    <row r="37" ht="75.75" customHeight="1">
      <c r="A37" s="12"/>
      <c r="B37" s="45"/>
      <c r="C37" s="42" t="s">
        <v>119</v>
      </c>
      <c r="D37" s="37">
        <v>3.0</v>
      </c>
      <c r="E37" s="37" t="s">
        <v>120</v>
      </c>
      <c r="F37" s="38"/>
      <c r="G37" s="38"/>
      <c r="H37" s="37" t="s">
        <v>31</v>
      </c>
      <c r="I37" s="66"/>
      <c r="J37" s="38"/>
      <c r="K37" s="44" t="s">
        <v>58</v>
      </c>
      <c r="L37" s="43" t="s">
        <v>88</v>
      </c>
      <c r="M37" s="12"/>
      <c r="N37" s="12"/>
      <c r="O37" s="45"/>
      <c r="P37" s="42" t="s">
        <v>119</v>
      </c>
      <c r="Q37" s="37">
        <v>3.0</v>
      </c>
      <c r="R37" s="37" t="s">
        <v>120</v>
      </c>
      <c r="S37" s="38"/>
      <c r="T37" s="38"/>
      <c r="U37" s="37" t="s">
        <v>31</v>
      </c>
      <c r="V37" s="66"/>
      <c r="W37" s="38"/>
      <c r="X37" s="44" t="s">
        <v>58</v>
      </c>
      <c r="Y37" s="43" t="s">
        <v>88</v>
      </c>
      <c r="Z37" s="12"/>
      <c r="AA37" s="18"/>
      <c r="AB37" s="45"/>
      <c r="AC37" s="42" t="s">
        <v>119</v>
      </c>
      <c r="AD37" s="37">
        <v>3.0</v>
      </c>
      <c r="AE37" s="37" t="s">
        <v>120</v>
      </c>
      <c r="AF37" s="38"/>
      <c r="AG37" s="38"/>
      <c r="AH37" s="37" t="s">
        <v>31</v>
      </c>
      <c r="AI37" s="66"/>
      <c r="AJ37" s="38"/>
      <c r="AK37" s="44" t="s">
        <v>58</v>
      </c>
      <c r="AL37" s="43" t="s">
        <v>88</v>
      </c>
      <c r="AM37" s="12"/>
      <c r="AN37" s="12"/>
      <c r="AO37" s="45"/>
      <c r="AP37" s="42" t="s">
        <v>119</v>
      </c>
      <c r="AQ37" s="37">
        <v>3.0</v>
      </c>
      <c r="AR37" s="37" t="s">
        <v>120</v>
      </c>
      <c r="AS37" s="38"/>
      <c r="AT37" s="38"/>
      <c r="AU37" s="37" t="s">
        <v>31</v>
      </c>
      <c r="AV37" s="66"/>
      <c r="AW37" s="38"/>
      <c r="AX37" s="44" t="s">
        <v>58</v>
      </c>
      <c r="AY37" s="43" t="s">
        <v>88</v>
      </c>
    </row>
    <row r="38" ht="100.5" customHeight="1">
      <c r="A38" s="12"/>
      <c r="B38" s="33"/>
      <c r="C38" s="60"/>
      <c r="D38" s="61"/>
      <c r="E38" s="61"/>
      <c r="F38" s="35"/>
      <c r="G38" s="35"/>
      <c r="H38" s="61"/>
      <c r="I38" s="60"/>
      <c r="J38" s="12"/>
      <c r="K38" s="60"/>
      <c r="L38" s="60"/>
      <c r="M38" s="12"/>
      <c r="N38" s="35"/>
      <c r="O38" s="33"/>
      <c r="P38" s="60"/>
      <c r="Q38" s="61"/>
      <c r="R38" s="61"/>
      <c r="S38" s="35"/>
      <c r="T38" s="35"/>
      <c r="U38" s="61"/>
      <c r="V38" s="60"/>
      <c r="W38" s="12"/>
      <c r="X38" s="60"/>
      <c r="Y38" s="60"/>
      <c r="Z38" s="35"/>
      <c r="AA38" s="18"/>
      <c r="AB38" s="33"/>
      <c r="AC38" s="60"/>
      <c r="AD38" s="61"/>
      <c r="AE38" s="61"/>
      <c r="AF38" s="35"/>
      <c r="AG38" s="35"/>
      <c r="AH38" s="61"/>
      <c r="AI38" s="60"/>
      <c r="AJ38" s="12"/>
      <c r="AK38" s="60"/>
      <c r="AL38" s="60"/>
      <c r="AM38" s="35"/>
      <c r="AN38" s="35"/>
      <c r="AO38" s="33"/>
      <c r="AP38" s="60"/>
      <c r="AQ38" s="61"/>
      <c r="AR38" s="61"/>
      <c r="AS38" s="35"/>
      <c r="AT38" s="35"/>
      <c r="AU38" s="61"/>
      <c r="AV38" s="60"/>
      <c r="AW38" s="12"/>
      <c r="AX38" s="60"/>
      <c r="AY38" s="60"/>
    </row>
    <row r="39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</row>
    <row r="40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</row>
    <row r="41">
      <c r="A41" s="18"/>
      <c r="B41" s="56" t="s">
        <v>89</v>
      </c>
      <c r="C41" s="29" t="s">
        <v>17</v>
      </c>
      <c r="D41" s="30" t="s">
        <v>18</v>
      </c>
      <c r="E41" s="30" t="s">
        <v>19</v>
      </c>
      <c r="F41" s="30" t="s">
        <v>20</v>
      </c>
      <c r="G41" s="30" t="s">
        <v>21</v>
      </c>
      <c r="H41" s="30" t="s">
        <v>22</v>
      </c>
      <c r="I41" s="30" t="s">
        <v>23</v>
      </c>
      <c r="J41" s="30" t="s">
        <v>24</v>
      </c>
      <c r="K41" s="31" t="s">
        <v>25</v>
      </c>
      <c r="L41" s="32" t="s">
        <v>26</v>
      </c>
      <c r="M41" s="18"/>
      <c r="N41" s="18"/>
      <c r="O41" s="57" t="s">
        <v>89</v>
      </c>
      <c r="P41" s="29" t="s">
        <v>17</v>
      </c>
      <c r="Q41" s="30" t="s">
        <v>18</v>
      </c>
      <c r="R41" s="30" t="s">
        <v>19</v>
      </c>
      <c r="S41" s="30" t="s">
        <v>20</v>
      </c>
      <c r="T41" s="30" t="s">
        <v>21</v>
      </c>
      <c r="U41" s="30" t="s">
        <v>22</v>
      </c>
      <c r="V41" s="30" t="s">
        <v>23</v>
      </c>
      <c r="W41" s="30" t="s">
        <v>24</v>
      </c>
      <c r="X41" s="31" t="s">
        <v>25</v>
      </c>
      <c r="Y41" s="32" t="s">
        <v>26</v>
      </c>
      <c r="Z41" s="18"/>
      <c r="AA41" s="18"/>
      <c r="AB41" s="56" t="s">
        <v>89</v>
      </c>
      <c r="AC41" s="29" t="s">
        <v>17</v>
      </c>
      <c r="AD41" s="30" t="s">
        <v>18</v>
      </c>
      <c r="AE41" s="30" t="s">
        <v>19</v>
      </c>
      <c r="AF41" s="30" t="s">
        <v>20</v>
      </c>
      <c r="AG41" s="30" t="s">
        <v>21</v>
      </c>
      <c r="AH41" s="30" t="s">
        <v>22</v>
      </c>
      <c r="AI41" s="30" t="s">
        <v>23</v>
      </c>
      <c r="AJ41" s="30" t="s">
        <v>24</v>
      </c>
      <c r="AK41" s="31" t="s">
        <v>25</v>
      </c>
      <c r="AL41" s="32" t="s">
        <v>26</v>
      </c>
      <c r="AM41" s="18"/>
      <c r="AN41" s="18"/>
      <c r="AO41" s="57" t="s">
        <v>89</v>
      </c>
      <c r="AP41" s="29" t="s">
        <v>17</v>
      </c>
      <c r="AQ41" s="30" t="s">
        <v>18</v>
      </c>
      <c r="AR41" s="30" t="s">
        <v>19</v>
      </c>
      <c r="AS41" s="30" t="s">
        <v>20</v>
      </c>
      <c r="AT41" s="30" t="s">
        <v>21</v>
      </c>
      <c r="AU41" s="30" t="s">
        <v>22</v>
      </c>
      <c r="AV41" s="30" t="s">
        <v>23</v>
      </c>
      <c r="AW41" s="30" t="s">
        <v>24</v>
      </c>
      <c r="AX41" s="31" t="s">
        <v>25</v>
      </c>
      <c r="AY41" s="32" t="s">
        <v>26</v>
      </c>
    </row>
    <row r="42" ht="93.0" customHeight="1">
      <c r="A42" s="18"/>
      <c r="B42" s="45"/>
      <c r="C42" s="58" t="s">
        <v>154</v>
      </c>
      <c r="D42" s="37">
        <v>3.0</v>
      </c>
      <c r="E42" s="43" t="s">
        <v>155</v>
      </c>
      <c r="F42" s="38"/>
      <c r="G42" s="38"/>
      <c r="H42" s="43">
        <v>4.0</v>
      </c>
      <c r="I42" s="43" t="s">
        <v>156</v>
      </c>
      <c r="J42" s="38"/>
      <c r="K42" s="44" t="s">
        <v>156</v>
      </c>
      <c r="L42" s="43" t="s">
        <v>157</v>
      </c>
      <c r="M42" s="18"/>
      <c r="N42" s="18"/>
      <c r="O42" s="45"/>
      <c r="P42" s="58" t="s">
        <v>154</v>
      </c>
      <c r="Q42" s="37">
        <v>3.0</v>
      </c>
      <c r="R42" s="43" t="s">
        <v>155</v>
      </c>
      <c r="S42" s="38"/>
      <c r="T42" s="38"/>
      <c r="U42" s="43">
        <v>4.0</v>
      </c>
      <c r="V42" s="43" t="s">
        <v>158</v>
      </c>
      <c r="W42" s="38"/>
      <c r="X42" s="44" t="s">
        <v>158</v>
      </c>
      <c r="Y42" s="43" t="s">
        <v>157</v>
      </c>
      <c r="Z42" s="18"/>
      <c r="AA42" s="18"/>
      <c r="AB42" s="45"/>
      <c r="AC42" s="58" t="s">
        <v>154</v>
      </c>
      <c r="AD42" s="37">
        <v>3.0</v>
      </c>
      <c r="AE42" s="43" t="s">
        <v>155</v>
      </c>
      <c r="AF42" s="38"/>
      <c r="AG42" s="38"/>
      <c r="AH42" s="43">
        <v>4.0</v>
      </c>
      <c r="AI42" s="43" t="s">
        <v>159</v>
      </c>
      <c r="AJ42" s="38"/>
      <c r="AK42" s="44" t="s">
        <v>159</v>
      </c>
      <c r="AL42" s="43" t="s">
        <v>157</v>
      </c>
      <c r="AM42" s="18"/>
      <c r="AN42" s="18"/>
      <c r="AO42" s="45"/>
      <c r="AP42" s="58" t="s">
        <v>154</v>
      </c>
      <c r="AQ42" s="37">
        <v>3.0</v>
      </c>
      <c r="AR42" s="43" t="s">
        <v>155</v>
      </c>
      <c r="AS42" s="38"/>
      <c r="AT42" s="38"/>
      <c r="AU42" s="43">
        <v>4.0</v>
      </c>
      <c r="AV42" s="43" t="s">
        <v>160</v>
      </c>
      <c r="AW42" s="38"/>
      <c r="AX42" s="44" t="s">
        <v>160</v>
      </c>
      <c r="AY42" s="43" t="s">
        <v>157</v>
      </c>
    </row>
    <row r="43" ht="71.25" customHeight="1">
      <c r="A43" s="18"/>
      <c r="B43" s="59"/>
      <c r="C43" s="60"/>
      <c r="D43" s="61"/>
      <c r="E43" s="61"/>
      <c r="F43" s="12"/>
      <c r="G43" s="35"/>
      <c r="H43" s="61"/>
      <c r="I43" s="61"/>
      <c r="J43" s="12"/>
      <c r="K43" s="61"/>
      <c r="L43" s="60"/>
      <c r="M43" s="18"/>
      <c r="N43" s="18"/>
      <c r="O43" s="59"/>
      <c r="P43" s="60"/>
      <c r="Q43" s="61"/>
      <c r="R43" s="61"/>
      <c r="S43" s="12"/>
      <c r="T43" s="35"/>
      <c r="U43" s="61"/>
      <c r="V43" s="61"/>
      <c r="W43" s="12"/>
      <c r="X43" s="61"/>
      <c r="Y43" s="60"/>
      <c r="Z43" s="18"/>
      <c r="AA43" s="18"/>
      <c r="AB43" s="59"/>
      <c r="AC43" s="60"/>
      <c r="AD43" s="61"/>
      <c r="AE43" s="61"/>
      <c r="AF43" s="12"/>
      <c r="AG43" s="35"/>
      <c r="AH43" s="61"/>
      <c r="AI43" s="61"/>
      <c r="AJ43" s="12"/>
      <c r="AK43" s="61"/>
      <c r="AL43" s="60"/>
      <c r="AM43" s="18"/>
      <c r="AN43" s="18"/>
      <c r="AO43" s="59"/>
      <c r="AP43" s="60"/>
      <c r="AQ43" s="61"/>
      <c r="AR43" s="61"/>
      <c r="AS43" s="12"/>
      <c r="AT43" s="35"/>
      <c r="AU43" s="61"/>
      <c r="AV43" s="61"/>
      <c r="AW43" s="12"/>
      <c r="AX43" s="61"/>
      <c r="AY43" s="60"/>
    </row>
    <row r="44">
      <c r="A44" s="18"/>
      <c r="B44" s="59"/>
      <c r="C44" s="60"/>
      <c r="D44" s="35"/>
      <c r="E44" s="61"/>
      <c r="F44" s="12"/>
      <c r="G44" s="12"/>
      <c r="H44" s="35"/>
      <c r="I44" s="12"/>
      <c r="J44" s="12"/>
      <c r="K44" s="61"/>
      <c r="L44" s="62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</row>
    <row r="45">
      <c r="A45" s="18"/>
      <c r="B45" s="59"/>
      <c r="C45" s="60"/>
      <c r="D45" s="61"/>
      <c r="E45" s="61"/>
      <c r="F45" s="12"/>
      <c r="G45" s="12"/>
      <c r="H45" s="61"/>
      <c r="I45" s="55"/>
      <c r="J45" s="12"/>
      <c r="K45" s="60"/>
      <c r="L45" s="60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</row>
    <row r="46">
      <c r="A46" s="18"/>
      <c r="B46" s="59"/>
      <c r="C46" s="60"/>
      <c r="D46" s="61"/>
      <c r="E46" s="61"/>
      <c r="F46" s="35"/>
      <c r="G46" s="35"/>
      <c r="H46" s="61"/>
      <c r="I46" s="60"/>
      <c r="J46" s="12"/>
      <c r="K46" s="60"/>
      <c r="L46" s="60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</row>
    <row r="4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</row>
    <row r="4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</row>
    <row r="49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</row>
    <row r="50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</row>
    <row r="5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</row>
    <row r="5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</row>
    <row r="5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</row>
    <row r="54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</row>
    <row r="5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</row>
    <row r="5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</row>
    <row r="5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</row>
    <row r="5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</row>
    <row r="59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</row>
    <row r="60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</row>
    <row r="6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</row>
    <row r="6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</row>
    <row r="6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</row>
    <row r="64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</row>
    <row r="6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</row>
    <row r="6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</row>
    <row r="67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</row>
    <row r="6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</row>
    <row r="69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</row>
    <row r="70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</row>
    <row r="7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</row>
    <row r="7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</row>
    <row r="7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</row>
    <row r="74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</row>
    <row r="7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</row>
    <row r="7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</row>
    <row r="7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</row>
    <row r="7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</row>
    <row r="79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</row>
    <row r="80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</row>
    <row r="8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</row>
    <row r="8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</row>
    <row r="8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</row>
    <row r="8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</row>
    <row r="8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</row>
    <row r="8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</row>
    <row r="87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</row>
    <row r="8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</row>
    <row r="89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</row>
    <row r="90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</row>
    <row r="9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</row>
    <row r="9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</row>
    <row r="9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</row>
    <row r="9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</row>
    <row r="9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</row>
    <row r="9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</row>
    <row r="97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</row>
    <row r="9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</row>
    <row r="99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</row>
  </sheetData>
  <mergeCells count="36">
    <mergeCell ref="C7:L8"/>
    <mergeCell ref="P7:Y8"/>
    <mergeCell ref="AC7:AL8"/>
    <mergeCell ref="AP7:AY8"/>
    <mergeCell ref="B9:B14"/>
    <mergeCell ref="N9:N12"/>
    <mergeCell ref="O9:O14"/>
    <mergeCell ref="N17:N20"/>
    <mergeCell ref="N25:N28"/>
    <mergeCell ref="N33:N36"/>
    <mergeCell ref="O33:O37"/>
    <mergeCell ref="O41:O42"/>
    <mergeCell ref="Z17:Z20"/>
    <mergeCell ref="Z25:Z28"/>
    <mergeCell ref="Z33:Z36"/>
    <mergeCell ref="AB33:AB37"/>
    <mergeCell ref="AB41:AB42"/>
    <mergeCell ref="B25:B30"/>
    <mergeCell ref="B33:B37"/>
    <mergeCell ref="B41:B42"/>
    <mergeCell ref="Z9:Z12"/>
    <mergeCell ref="AB9:AB14"/>
    <mergeCell ref="B17:B22"/>
    <mergeCell ref="O17:O22"/>
    <mergeCell ref="AB17:AB22"/>
    <mergeCell ref="O25:O30"/>
    <mergeCell ref="AB25:AB30"/>
    <mergeCell ref="AO33:AO37"/>
    <mergeCell ref="AO41:AO42"/>
    <mergeCell ref="AM9:AM12"/>
    <mergeCell ref="AO9:AO14"/>
    <mergeCell ref="AM17:AM20"/>
    <mergeCell ref="AO17:AO22"/>
    <mergeCell ref="AM25:AM28"/>
    <mergeCell ref="AO25:AO30"/>
    <mergeCell ref="AM33:AM36"/>
  </mergeCells>
  <drawing r:id="rId1"/>
</worksheet>
</file>